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r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<sst xmlns="http://schemas.openxmlformats.org/spreadsheetml/2006/main" count="3947" uniqueCount="1372">
  <si>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</si>
  <si>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</si>
  <si>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</si>
  <si>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</si>
  <si>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</si>
  <si>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</si>
  <si>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</si>
  <si>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</si>
  <si>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</si>
  <si>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</si>
  <si>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</si>
  <si>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</si>
  <si>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</si>
  <si>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</si>
  <si>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</si>
  <si>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</si>
  <si>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</si>
  <si>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</si>
  <si>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</si>
  <si>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</si>
  <si>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</si>
  <si>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</si>
  <si>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</si>
  <si>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</si>
  <si>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</si>
  <si>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</si>
  <si>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</si>
  <si>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</si>
  <si>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</si>
  <si>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</si>
  <si>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</si>
  <si>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</si>
  <si>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</si>
  <si>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</si>
  <si>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</si>
  <si>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</si>
  <si>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</si>
  <si>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</si>
  <si>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</si>
  <si>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</si>
  <si>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</si>
  <si>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</si>
  <si>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</si>
  <si>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</si>
  <si>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</si>
  <si>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</si>
  <si>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</si>
  <si>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</si>
  <si>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</si>
  <si>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</si>
  <si>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</si>
  <si>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</si>
  <si>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</si>
  <si>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</si>
  <si>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</si>
  <si>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</si>
  <si>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</si>
  <si>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</si>
  <si>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</si>
  <si>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</si>
  <si>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</si>
  <si>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</si>
  <si>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</si>
  <si>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</si>
  <si>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</si>
  <si>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</si>
  <si>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</si>
  <si>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</si>
  <si>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</si>
  <si>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</si>
  <si>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</si>
  <si>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</si>
  <si>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</si>
  <si>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</si>
  <si>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</si>
  <si>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</si>
  <si>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</si>
  <si>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</si>
  <si>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</si>
  <si>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</si>
  <si>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</si>
  <si>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</si>
  <si>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</si>
  <si>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</si>
  <si>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</si>
  <si>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</si>
  <si>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</si>
  <si>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</si>
  <si>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</si>
  <si>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</si>
  <si>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</si>
  <si>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</si>
  <si>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</si>
  <si>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</si>
  <si>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</si>
  <si>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</si>
  <si>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</si>
  <si>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</si>
  <si>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</si>
  <si>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</si>
  <si>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</si>
  <si>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</si>
  <si>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</si>
  <si>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</si>
  <si>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</si>
  <si>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</si>
  <si>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</si>
  <si>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</si>
  <si>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</si>
  <si>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</si>
  <si>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</si>
  <si>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</si>
  <si>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</si>
  <si>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</si>
  <si>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</si>
  <si>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</si>
  <si>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</si>
  <si>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</si>
  <si>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</si>
  <si>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</si>
  <si>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</si>
  <si>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</si>
  <si>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</si>
  <si>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</si>
  <si>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</si>
  <si>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</si>
  <si>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</si>
  <si>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</si>
  <si>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</si>
  <si>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</si>
  <si>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</si>
  <si>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</si>
  <si>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</si>
  <si>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</si>
  <si>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</si>
  <si>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</si>
  <si>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</si>
  <si>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</si>
  <si>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</si>
  <si>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</si>
  <si>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</si>
  <si>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</si>
  <si>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</si>
  <si>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</si>
  <si>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</si>
  <si>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</si>
  <si>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</si>
  <si>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</si>
  <si>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</si>
  <si>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</si>
  <si>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</si>
  <si>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</si>
  <si>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</si>
  <si>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</si>
  <si>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</si>
  <si>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</si>
  <si>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</si>
  <si>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</si>
  <si>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</si>
  <si>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</si>
  <si>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</si>
  <si>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</si>
  <si>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</si>
  <si>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</si>
  <si>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</si>
  <si>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</si>
  <si>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</si>
  <si>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</si>
  <si>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</si>
  <si>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</si>
  <si>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</si>
  <si>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</si>
  <si>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</si>
  <si>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</si>
  <si>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</si>
  <si>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</si>
  <si>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</si>
  <si>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</si>
  <si>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</si>
  <si>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</si>
  <si>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</si>
  <si>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</si>
  <si>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</si>
  <si>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</si>
  <si>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</si>
  <si>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</si>
  <si>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</si>
  <si>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</si>
  <si>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</si>
  <si>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</si>
  <si>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</si>
  <si>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</si>
  <si>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</si>
  <si>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</si>
  <si>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</si>
  <si>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</si>
  <si>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</si>
  <si>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</si>
  <si>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</si>
  <si>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</si>
  <si>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</si>
  <si>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</si>
  <si>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</si>
  <si>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</si>
  <si>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</si>
  <si>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</si>
  <si>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</si>
  <si>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</si>
  <si>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</si>
  <si>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</si>
  <si>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</si>
  <si>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</si>
  <si>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</si>
  <si>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</si>
  <si>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</si>
  <si>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</si>
  <si>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</si>
  <si>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</si>
  <si>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</si>
  <si>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</si>
  <si>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</si>
  <si>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</si>
  <si>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</si>
  <si>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</si>
  <si>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</si>
  <si>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</si>
  <si>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</si>
  <si>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</si>
  <si>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</si>
  <si>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</si>
  <si>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</si>
  <si>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</si>
  <si>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</si>
  <si>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</si>
  <si>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</si>
  <si>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</si>
  <si>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</si>
  <si>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</si>
  <si>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</si>
  <si>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</si>
  <si>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</si>
  <si>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</si>
  <si>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</si>
  <si>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</si>
  <si>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</si>
  <si>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</si>
  <si>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</si>
  <si>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</si>
  <si>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</si>
  <si>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</si>
  <si>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</si>
  <si>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</si>
  <si>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</si>
  <si>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</si>
  <si>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</si>
  <si>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</si>
  <si>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</si>
  <si>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</si>
  <si>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</si>
  <si>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</si>
  <si>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</si>
  <si>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</si>
  <si>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</si>
  <si>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</si>
  <si>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</si>
  <si>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</si>
  <si>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</si>
  <si>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</si>
  <si>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</si>
  <si>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</si>
  <si>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</si>
  <si>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</si>
  <si>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</si>
  <si>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</si>
  <si>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</si>
  <si>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</si>
  <si>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</si>
  <si>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</si>
  <si>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</si>
  <si>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</si>
  <si>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</si>
  <si>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</si>
  <si>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</si>
  <si>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</si>
  <si>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</si>
  <si>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</si>
  <si>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</si>
  <si>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</si>
  <si>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</si>
  <si>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</si>
  <si>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</si>
  <si>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</si>
  <si>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</si>
  <si>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</si>
  <si>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</si>
  <si>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</si>
  <si>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</si>
  <si>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</si>
  <si>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</si>
  <si>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</si>
  <si>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</si>
  <si>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</si>
  <si>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</si>
  <si>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</si>
  <si>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</si>
  <si>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</si>
  <si>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</si>
  <si>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</si>
  <si>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</si>
  <si>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</si>
  <si>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</si>
  <si>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</si>
  <si>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</si>
  <si>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</si>
  <si>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</si>
  <si>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</si>
  <si>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</si>
  <si>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</si>
  <si>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</si>
  <si>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</si>
  <si>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</si>
  <si>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</si>
  <si>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</si>
  <si>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</si>
  <si>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</si>
  <si>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</si>
  <si>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</si>
  <si>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</si>
  <si>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</si>
  <si>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</si>
  <si>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</si>
  <si>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</si>
  <si>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</si>
  <si>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</si>
  <si>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</si>
  <si>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</si>
  <si>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</si>
  <si>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</si>
  <si>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</si>
  <si>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</si>
  <si>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</si>
  <si>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</si>
  <si>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</si>
  <si>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</si>
  <si>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</si>
  <si>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</si>
  <si>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</si>
  <si>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</si>
  <si>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</si>
  <si>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</si>
  <si>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</si>
  <si>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</si>
  <si>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</si>
  <si>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</si>
  <si>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</si>
  <si>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</si>
  <si>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</si>
  <si>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</si>
  <si>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</si>
  <si>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</si>
  <si>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</si>
  <si>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</si>
  <si>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</si>
  <si>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</si>
  <si>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</si>
  <si>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</si>
  <si>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</si>
  <si>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</si>
  <si>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</si>
  <si>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</si>
  <si>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</si>
  <si>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</si>
  <si>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</si>
  <si>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</si>
  <si>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</si>
  <si>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</si>
  <si>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</si>
  <si>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</si>
  <si>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</si>
  <si>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</si>
  <si>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</si>
  <si>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</si>
  <si>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</si>
  <si>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</si>
  <si>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</si>
  <si>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</si>
  <si>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</si>
  <si>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</si>
  <si>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</si>
  <si>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</si>
  <si>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</si>
  <si>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</si>
  <si>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</si>
  <si>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</si>
  <si>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</si>
  <si>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</si>
  <si>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</si>
  <si>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</si>
  <si>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</si>
  <si>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</si>
  <si>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</si>
  <si>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</si>
  <si>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</si>
  <si>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</si>
  <si>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</si>
  <si>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</si>
  <si>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</si>
  <si>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</si>
  <si>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</si>
  <si>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</si>
  <si>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</si>
  <si>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</si>
  <si>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</si>
  <si>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</si>
  <si>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</si>
  <si>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</si>
  <si>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</si>
  <si>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</si>
  <si>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</si>
  <si>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</si>
  <si>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</si>
  <si>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</si>
  <si>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</si>
  <si>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</si>
  <si>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</si>
  <si>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</si>
  <si>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</si>
  <si>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</si>
  <si>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</si>
  <si>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</si>
  <si>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</si>
  <si>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</si>
  <si>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</si>
  <si>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</si>
  <si>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</si>
  <si>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</si>
  <si>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</si>
  <si>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</si>
  <si>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</si>
  <si>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</si>
  <si>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</si>
  <si>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</si>
  <si>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</si>
  <si>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</si>
  <si>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</si>
  <si>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</si>
  <si>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</si>
  <si>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</si>
  <si>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</si>
  <si>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</si>
  <si>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</si>
  <si>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</si>
  <si>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</si>
  <si>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</si>
  <si>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</si>
  <si>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</si>
  <si>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</si>
  <si>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</si>
  <si>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</si>
  <si>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</si>
  <si>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</si>
  <si>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</si>
  <si>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</si>
  <si>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</si>
  <si>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</si>
  <si>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</si>
  <si>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</si>
  <si>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</si>
  <si>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</si>
  <si>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</si>
  <si>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</si>
  <si>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</si>
  <si>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</si>
  <si>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</si>
  <si>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</si>
  <si>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</si>
  <si>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</si>
  <si>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</si>
  <si>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</si>
  <si>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</si>
  <si>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</si>
  <si>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</si>
  <si>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</si>
  <si>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</si>
  <si>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</si>
  <si>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</si>
  <si>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</si>
  <si>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</si>
  <si>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</si>
  <si>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</si>
  <si>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</si>
  <si>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</si>
  <si>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</si>
  <si>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</si>
  <si>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</si>
  <si>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</si>
  <si>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</si>
  <si>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</si>
  <si>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</si>
  <si>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</si>
  <si>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</si>
  <si>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</si>
  <si>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</si>
  <si>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</si>
  <si>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</si>
  <si>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</si>
  <si>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</si>
  <si>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</si>
  <si>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</si>
  <si>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</si>
  <si>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</si>
  <si>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</si>
  <si>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</si>
  <si>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</si>
  <si>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</si>
  <si>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</si>
  <si>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</si>
  <si>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</si>
  <si>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</si>
  <si>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</si>
  <si>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</si>
  <si>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</si>
  <si>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</si>
  <si>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</si>
  <si>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</si>
  <si>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</si>
  <si>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</si>
  <si>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</si>
  <si>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</si>
  <si>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</si>
  <si>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</si>
  <si>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</si>
  <si>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</si>
  <si>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</si>
  <si>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</si>
  <si>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</si>
  <si>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</si>
  <si>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</si>
  <si>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</si>
  <si>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</si>
  <si>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</si>
  <si>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</si>
  <si>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</si>
  <si>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</si>
  <si>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</si>
  <si>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</si>
  <si>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</si>
  <si>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</si>
  <si>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</si>
  <si>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</si>
  <si>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</si>
  <si>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</si>
  <si>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</si>
  <si>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</si>
  <si>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</si>
  <si>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</si>
  <si>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</si>
  <si>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</si>
  <si>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</si>
  <si>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</si>
  <si>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</si>
  <si>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</si>
  <si>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</si>
  <si>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</si>
  <si>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</si>
  <si>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</si>
  <si>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</si>
  <si>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</si>
  <si>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</si>
  <si>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</si>
  <si>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</si>
  <si>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</si>
  <si>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</si>
  <si>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</si>
  <si>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</si>
  <si>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</si>
  <si>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</si>
  <si>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</si>
  <si>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</si>
  <si>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</si>
  <si>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</si>
  <si>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</si>
  <si>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</si>
  <si>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</si>
  <si>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</si>
  <si>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</si>
  <si>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</si>
  <si>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</si>
  <si>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</si>
  <si>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</si>
  <si>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</si>
  <si>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</si>
  <si>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</si>
  <si>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</si>
  <si>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</si>
  <si>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</si>
  <si>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</si>
  <si>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</si>
  <si>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</si>
  <si>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</si>
  <si>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</si>
  <si>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</si>
  <si>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</si>
  <si>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</si>
  <si>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</si>
  <si>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</si>
  <si>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</si>
  <si>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</si>
  <si>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</si>
  <si>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</si>
  <si>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</si>
  <si>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</si>
  <si>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</si>
  <si>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</si>
  <si>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</si>
  <si>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</si>
  <si>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</si>
  <si>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</si>
  <si>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</si>
  <si>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</si>
  <si>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</si>
  <si>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</si>
  <si>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</si>
  <si>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</si>
  <si>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</si>
  <si>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</si>
  <si>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</si>
  <si>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</si>
  <si>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</si>
  <si>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</si>
  <si>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</si>
  <si>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</si>
  <si>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</si>
  <si>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</si>
  <si>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</si>
  <si>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</si>
  <si>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</si>
  <si>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</si>
  <si>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</si>
  <si>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</si>
  <si>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</si>
  <si>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</si>
  <si>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</si>
  <si>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</si>
  <si>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</si>
  <si>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</si>
  <si>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</si>
  <si>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</si>
  <si>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</si>
  <si>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</si>
  <si>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</si>
  <si>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</si>
  <si>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</si>
  <si>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</si>
  <si>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</si>
  <si>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</si>
  <si>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</si>
  <si>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</si>
  <si>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</si>
  <si>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</si>
  <si>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</si>
  <si>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</si>
  <si>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</si>
  <si>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</si>
  <si>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</si>
  <si>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</si>
  <si>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</si>
  <si>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</si>
  <si>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</si>
  <si>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</si>
  <si>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</si>
  <si>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</si>
  <si>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</si>
  <si>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</si>
  <si>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</si>
  <si>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</si>
  <si>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</si>
  <si>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</si>
  <si>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</si>
  <si>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</si>
  <si>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</si>
  <si>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</si>
  <si>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</si>
  <si>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</si>
  <si>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</si>
  <si>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</si>
  <si>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</si>
  <si>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</si>
  <si>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</si>
  <si>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</si>
  <si>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</si>
  <si>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</si>
  <si>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</si>
  <si>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</si>
  <si>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</si>
  <si>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</si>
  <si>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</si>
  <si>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</si>
  <si>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</si>
  <si>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</si>
  <si>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</si>
  <si>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</si>
  <si>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</si>
  <si>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</si>
  <si>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</si>
  <si>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</si>
  <si>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</si>
  <si>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</si>
  <si>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</si>
  <si>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</si>
  <si>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</si>
  <si>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</si>
  <si>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</si>
  <si>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</si>
  <si>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</si>
  <si>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</si>
  <si>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</si>
  <si>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</si>
  <si>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</si>
  <si>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</si>
  <si>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</si>
  <si>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</si>
  <si>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</si>
  <si>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</si>
  <si>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</si>
  <si>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</si>
  <si>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</si>
  <si>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</si>
  <si>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</si>
  <si>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</si>
  <si>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</si>
  <si>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</si>
  <si>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</si>
  <si>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</si>
  <si>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</si>
  <si>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</si>
  <si>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</si>
  <si>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</si>
  <si>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</si>
  <si>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</si>
  <si>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</si>
  <si>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</si>
  <si>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</si>
  <si>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</si>
  <si>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</si>
  <si>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</si>
  <si>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</si>
  <si>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</si>
  <si>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</si>
  <si>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</si>
  <si>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</si>
  <si>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</si>
  <si>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</si>
  <si>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</si>
  <si>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</si>
  <si>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</si>
  <si>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</si>
  <si>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</si>
  <si>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</si>
  <si>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</si>
  <si>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</si>
  <si>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</si>
  <si>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</si>
  <si>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</si>
  <si>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</si>
  <si>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</si>
  <si>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</si>
  <si>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</si>
  <si>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</si>
  <si>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</si>
  <si>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</si>
  <si>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</si>
  <si>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</si>
  <si>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</si>
  <si>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</si>
  <si>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</si>
  <si>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</si>
  <si>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</si>
  <si>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</si>
  <si>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</si>
  <si>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</si>
  <si>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</si>
  <si>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</si>
  <si>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</si>
  <si>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</si>
  <si>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</si>
  <si>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</si>
  <si>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</si>
  <si>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</si>
  <si>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</si>
  <si>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</si>
  <si>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</si>
  <si>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</si>
  <si>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</si>
  <si>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</si>
  <si>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</si>
  <si>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</si>
  <si>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</si>
  <si>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</si>
  <si>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</si>
  <si>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</si>
  <si>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</si>
  <si>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</si>
  <si>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</si>
  <si>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</si>
  <si>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</si>
  <si>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</si>
  <si>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</si>
  <si>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</si>
  <si>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</si>
  <si>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</si>
  <si>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</si>
  <si>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</si>
  <si>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</si>
  <si>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</si>
  <si>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</si>
  <si>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</si>
  <si>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</si>
  <si>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</si>
  <si>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</si>
  <si>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</si>
  <si>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</si>
  <si>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</si>
  <si>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</si>
  <si>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</si>
  <si>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</si>
  <si>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</si>
  <si>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</si>
  <si>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</si>
  <si>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</si>
  <si>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</si>
  <si>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</si>
  <si>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</si>
  <si>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</si>
  <si>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</si>
  <si>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</si>
  <si>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</si>
  <si>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</si>
  <si>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</si>
  <si>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</si>
  <si>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</si>
  <si>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</si>
  <si>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</si>
  <si>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</si>
  <si>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</si>
  <si>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</si>
  <si>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</si>
  <si>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</si>
  <si>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</si>
  <si>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</si>
  <si>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</si>
  <si>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</si>
  <si>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</si>
  <si>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</si>
  <si>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</si>
  <si>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</si>
  <si>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</si>
  <si>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</si>
  <si>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</si>
  <si>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</si>
  <si>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</si>
  <si>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</si>
  <si>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</si>
  <si>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</si>
  <si>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</si>
  <si>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</si>
  <si>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</si>
  <si>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</si>
  <si>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</si>
  <si>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</si>
  <si>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</si>
  <si>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</si>
  <si>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</si>
  <si>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</si>
  <si>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</si>
  <si>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</si>
  <si>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</si>
  <si>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</si>
  <si>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</si>
  <si>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</si>
  <si>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</si>
  <si>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</si>
  <si>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</si>
  <si>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</si>
  <si>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</si>
  <si>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</si>
  <si>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</si>
  <si>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</si>
  <si>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</si>
  <si>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</si>
  <si>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</si>
  <si>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</si>
  <si>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</si>
  <si>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</si>
  <si>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</si>
  <si>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</si>
  <si>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</si>
  <si>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</si>
  <si>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</si>
  <si>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</si>
  <si>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</si>
  <si>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</si>
  <si>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</si>
  <si>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</si>
  <si>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</si>
  <si>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</si>
  <si>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</si>
  <si>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</si>
  <si>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</si>
  <si>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</si>
  <si>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</si>
  <si>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</si>
  <si>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</si>
  <si>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</si>
  <si>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</si>
  <si>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</si>
  <si>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</si>
  <si>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</si>
  <si>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</si>
  <si>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</si>
  <si>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</si>
  <si>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</si>
  <si>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</si>
  <si>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</si>
  <si>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</si>
  <si>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</si>
  <si>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</si>
  <si>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</si>
  <si>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</si>
  <si>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</si>
  <si>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</si>
  <si>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</si>
  <si>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</si>
  <si>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</si>
  <si>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</si>
  <si>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</si>
  <si>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</si>
  <si>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</si>
  <si>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</si>
  <si>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</si>
  <si>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</si>
  <si>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</si>
  <si>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</si>
  <si>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</si>
  <si>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</si>
  <si>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</si>
  <si>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</si>
  <si>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</si>
  <si>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</si>
  <si>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</si>
  <si>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</si>
  <si>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</si>
  <si>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</si>
  <si>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</si>
  <si>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</si>
  <si>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</si>
  <si>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</si>
  <si>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</si>
  <si>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</si>
  <si>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</si>
  <si>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</si>
  <si>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</si>
  <si>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</si>
  <si>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</si>
  <si>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</si>
  <si>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</si>
  <si>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</si>
  <si>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</si>
  <si>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</si>
  <si>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</si>
  <si>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</si>
  <si>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</si>
  <si>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</si>
  <si>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</si>
  <si>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</si>
  <si>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</si>
  <si>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</si>
  <si>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</si>
  <si>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</si>
  <si>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</si>
  <si>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</si>
  <si>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</si>
  <si>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</si>
  <si>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</si>
  <si>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</si>
  <si>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</si>
  <si>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</si>
  <si>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</si>
  <si>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</si>
  <si>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</si>
  <si>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</si>
  <si>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</si>
  <si>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</si>
  <si>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</si>
  <si>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</si>
  <si>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</si>
  <si>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</si>
  <si>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</si>
  <si>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</si>
  <si>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</si>
  <si>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</si>
  <si>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</si>
  <si>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</si>
  <si>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</si>
  <si>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</si>
  <si>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</si>
  <si>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</si>
  <si>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</si>
  <si>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</si>
  <si>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</si>
  <si>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</si>
  <si>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</si>
  <si>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</si>
  <si>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</si>
  <si>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</si>
  <si>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</si>
  <si>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</si>
  <si>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</si>
  <si>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</si>
  <si>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</si>
  <si>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</si>
  <si>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</si>
  <si>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</si>
  <si>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</si>
  <si>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</si>
  <si>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</si>
  <si>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</si>
  <si>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</si>
  <si>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</si>
  <si>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</si>
  <si>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</si>
  <si>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</si>
  <si>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</si>
  <si>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</si>
  <si>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</si>
  <si>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</si>
  <si>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</si>
  <si>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</si>
  <si>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</si>
  <si>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</si>
  <si>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</si>
  <si>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</si>
  <si>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</si>
  <si>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</si>
  <si>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</si>
  <si>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</si>
  <si>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</si>
  <si>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</si>
  <si>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</si>
  <si>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</si>
  <si>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</si>
  <si>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</si>
  <si>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</si>
  <si>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</si>
  <si>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</si>
  <si>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</si>
  <si>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</si>
  <si>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</si>
  <si>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</si>
  <si>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</si>
  <si>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</si>
  <si>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</si>
  <si>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</si>
  <si>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</si>
  <si>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</si>
  <si>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</si>
  <si>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</si>
  <si>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</si>
  <si>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</si>
  <si>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</si>
  <si>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</si>
  <si>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</si>
  <si>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</si>
  <si>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</si>
  <si>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</si>
  <si>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</si>
  <si>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</si>
  <si>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</si>
  <si>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</si>
  <si>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</si>
  <si>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</si>
  <si>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</si>
  <si>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</si>
  <si>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</si>
  <si>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</si>
  <si>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</si>
  <si>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</si>
  <si>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</si>
  <si>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</si>
  <si>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</si>
  <si>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</si>
  <si>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</si>
  <si>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</si>
  <si>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</si>
  <si>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</si>
  <si>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</si>
  <si>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</si>
  <si>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</si>
  <si>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</si>
  <si>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</si>
  <si>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</si>
  <si>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</si>
  <si>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</si>
  <si>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</si>
  <si>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</si>
  <si>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</si>
  <si>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</si>
  <si>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</si>
  <si>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</si>
  <si>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</si>
  <si>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</si>
  <si>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</si>
  <si>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</si>
  <si>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</si>
  <si>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</si>
  <si>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</si>
  <si>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</si>
  <si>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</si>
  <si>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</si>
  <si>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</si>
  <si>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</si>
  <si>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</si>
  <si>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</si>
  <si>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</si>
  <si>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</si>
  <si>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</si>
  <si>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</si>
  <si>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</si>
  <si>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</si>
  <si>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</si>
  <si>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</si>
  <si>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</si>
  <si>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</si>
  <si>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</si>
  <si>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</si>
  <si>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</si>
  <si>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</si>
  <si>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</si>
  <si>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</si>
  <si>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</si>
  <si>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</si>
  <si>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</si>
  <si>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</si>
  <si>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</si>
  <si>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</si>
  <si>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</si>
  <si>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</si>
  <si>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</si>
  <si>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</si>
  <si>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</si>
  <si>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</si>
  <si>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</si>
  <si>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</si>
  <si>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</si>
  <si>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</si>
  <si>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</si>
  <si>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</si>
  <si>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</si>
  <si>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</si>
  <si>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</si>
  <si>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</si>
  <si>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</si>
  <si>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</si>
  <si>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</si>
  <si>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</si>
  <si>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</si>
  <si>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</si>
  <si>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</si>
  <si>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</si>
  <si>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</si>
  <si>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</si>
  <si>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</si>
  <si>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</si>
  <si>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</si>
  <si>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</si>
  <si>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</si>
  <si>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</si>
  <si>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</si>
  <si>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</si>
  <si>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</si>
  <si>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</si>
  <si>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</si>
  <si>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</si>
  <si>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</si>
  <si>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</si>
  <si>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</si>
  <si>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</si>
  <si>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</si>
  <si>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</si>
  <si>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</si>
  <si>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</si>
  <si>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</si>
  <si>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</si>
  <si>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</si>
  <si>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</si>
  <si>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</si>
  <si>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</si>
  <si>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</si>
  <si>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</si>
  <si>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</si>
  <si>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</si>
  <si>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</si>
  <si>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</si>
  <si>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</si>
  <si>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</si>
  <si>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</si>
  <si>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</si>
  <si>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</si>
  <si>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</si>
  <si>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</si>
  <si>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</si>
  <si>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</si>
  <si>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</si>
  <si>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</si>
  <si>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</si>
  <si>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</si>
  <si>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</si>
  <si>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</si>
  <si>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</si>
  <si>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</si>
  <si>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</si>
  <si>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</si>
  <si>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</si>
  <si>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</si>
  <si>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</si>
  <si>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</si>
  <si>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</si>
  <si>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</si>
  <si>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</si>
  <si>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</si>
  <si>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</si>
  <si>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</si>
  <si>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</si>
  <si>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</si>
  <si>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</si>
  <si>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</si>
  <si>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</si>
  <si>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</si>
  <si>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</si>
  <si>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</si>
  <si>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</si>
  <si>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</si>
  <si>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</si>
  <si>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</si>
  <si>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</si>
  <si>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</si>
  <si>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</si>
  <si>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</si>
  <si>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</si>
  <si>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</si>
  <si>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</si>
  <si>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</si>
  <si>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</si>
  <si>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</si>
  <si>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</si>
  <si>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</si>
  <si>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</si>
  <si>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</si>
  <si>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</si>
  <si>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</si>
  <si>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</si>
  <si>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</si>
  <si>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</si>
  <si>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</si>
  <si>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</si>
  <si>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</si>
  <si>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</si>
  <si>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</si>
  <si>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</si>
  <si>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</si>
  <si>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</si>
  <si>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</si>
  <si>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</si>
  <si>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</si>
  <si>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</si>
  <si>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</si>
  <si>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</si>
  <si>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</si>
  <si>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</si>
  <si>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</si>
  <si>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</si>
  <si>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</si>
  <si>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</si>
  <si>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</si>
  <si>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</si>
  <si>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</si>
  <si>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</si>
  <si>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</si>
  <si>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</si>
  <si>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</si>
  <si>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</si>
  <si>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</si>
  <si>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</si>
  <si>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</si>
  <si>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</si>
  <si>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</si>
  <si>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</si>
  <si>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</si>
  <si>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</si>
  <si>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</si>
  <si>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</si>
  <si>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</si>
  <si>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</si>
  <si>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</si>
  <si>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</si>
  <si>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</si>
  <si>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</si>
  <si>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</si>
  <si>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</si>
  <si>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</si>
  <si>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</si>
  <si>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</si>
  <si>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</si>
  <si>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</si>
  <si>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</si>
  <si>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</si>
  <si>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</si>
  <si>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</si>
  <si>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</si>
  <si>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</si>
  <si>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</si>
  <si>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</si>
  <si>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</si>
  <si>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</si>
  <si>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</si>
  <si>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</si>
  <si>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</si>
  <si>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</si>
  <si>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</si>
  <si>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</si>
  <si>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</si>
  <si>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</si>
  <si>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</si>
  <si>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</si>
  <si>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</si>
  <si>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</si>
  <si>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</si>
  <si>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</si>
  <si>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</si>
  <si>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</si>
  <si>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</si>
  <si>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</si>
  <si>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</si>
  <si>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</si>
  <si>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</si>
  <si>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</si>
  <si>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</si>
  <si>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</si>
  <si>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</si>
  <si>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</si>
  <si>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</si>
  <si>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</si>
  <si>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</si>
  <si>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</si>
  <si>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</si>
  <si>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</si>
  <si>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</si>
  <si>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</si>
  <si>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</si>
  <si>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</si>
  <si>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</si>
  <si>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</si>
  <si>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</si>
  <si>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</si>
  <si>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</si>
  <si>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</si>
  <si>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</si>
  <si>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</si>
  <si>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March 2018</t>
  </si>
  <si>
    <t>End-of-period Commercial Crude Oil and Other Liquids Inventories (million barrels)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</si>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</sst>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4" borderId="0" xfId="9" applyFont="1" applyFill="1" applyBorder="1" applyAlignment="1" applyProtection="1">
      <alignment horizontal="left" wrapText="1" readingOrder="1"/>
    </xf>
    <xf numFmtId="0" fontId="0" fillId="4"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1368</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201802</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88" t="s">
        <v>995</v>
      </c>
      <c r="B1" s="823" t="s">
        <v>1207</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7"/>
    </row>
    <row r="2" spans="1:74"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1.4876549086999999</v>
      </c>
      <c r="AZ7" s="214">
        <v>1.5606380171000001</v>
      </c>
      <c r="BA7" s="355">
        <v>1.6429720000000001</v>
      </c>
      <c r="BB7" s="355">
        <v>1.6419509999999999</v>
      </c>
      <c r="BC7" s="355">
        <v>1.681745</v>
      </c>
      <c r="BD7" s="355">
        <v>1.6466689999999999</v>
      </c>
      <c r="BE7" s="355">
        <v>1.7445630000000001</v>
      </c>
      <c r="BF7" s="355">
        <v>1.7520199999999999</v>
      </c>
      <c r="BG7" s="355">
        <v>1.8034669999999999</v>
      </c>
      <c r="BH7" s="355">
        <v>1.862892</v>
      </c>
      <c r="BI7" s="355">
        <v>1.8965270000000001</v>
      </c>
      <c r="BJ7" s="355">
        <v>1.833753</v>
      </c>
      <c r="BK7" s="355">
        <v>1.8191219999999999</v>
      </c>
      <c r="BL7" s="355">
        <v>1.8930689999999999</v>
      </c>
      <c r="BM7" s="355">
        <v>1.901815</v>
      </c>
      <c r="BN7" s="355">
        <v>1.912838</v>
      </c>
      <c r="BO7" s="355">
        <v>1.9547099999999999</v>
      </c>
      <c r="BP7" s="355">
        <v>1.960626</v>
      </c>
      <c r="BQ7" s="355">
        <v>1.9541539999999999</v>
      </c>
      <c r="BR7" s="355">
        <v>1.9569030000000001</v>
      </c>
      <c r="BS7" s="355">
        <v>1.9745520000000001</v>
      </c>
      <c r="BT7" s="355">
        <v>1.984596</v>
      </c>
      <c r="BU7" s="355">
        <v>2.0462479999999998</v>
      </c>
      <c r="BV7" s="355">
        <v>1.9743949999999999</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1.2147509806000001</v>
      </c>
      <c r="AZ8" s="214">
        <v>1.2707489984</v>
      </c>
      <c r="BA8" s="355">
        <v>1.3103400000000001</v>
      </c>
      <c r="BB8" s="355">
        <v>1.336821</v>
      </c>
      <c r="BC8" s="355">
        <v>1.360757</v>
      </c>
      <c r="BD8" s="355">
        <v>1.3651</v>
      </c>
      <c r="BE8" s="355">
        <v>1.3825829999999999</v>
      </c>
      <c r="BF8" s="355">
        <v>1.3995040000000001</v>
      </c>
      <c r="BG8" s="355">
        <v>1.408439</v>
      </c>
      <c r="BH8" s="355">
        <v>1.417019</v>
      </c>
      <c r="BI8" s="355">
        <v>1.4062779999999999</v>
      </c>
      <c r="BJ8" s="355">
        <v>1.3962380000000001</v>
      </c>
      <c r="BK8" s="355">
        <v>1.3492980000000001</v>
      </c>
      <c r="BL8" s="355">
        <v>1.378376</v>
      </c>
      <c r="BM8" s="355">
        <v>1.398242</v>
      </c>
      <c r="BN8" s="355">
        <v>1.4153830000000001</v>
      </c>
      <c r="BO8" s="355">
        <v>1.4084950000000001</v>
      </c>
      <c r="BP8" s="355">
        <v>1.407575</v>
      </c>
      <c r="BQ8" s="355">
        <v>1.418166</v>
      </c>
      <c r="BR8" s="355">
        <v>1.428358</v>
      </c>
      <c r="BS8" s="355">
        <v>1.43163</v>
      </c>
      <c r="BT8" s="355">
        <v>1.4451309999999999</v>
      </c>
      <c r="BU8" s="355">
        <v>1.44943</v>
      </c>
      <c r="BV8" s="355">
        <v>1.438458</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0.65553934494999999</v>
      </c>
      <c r="AZ9" s="214">
        <v>0.67839948825999996</v>
      </c>
      <c r="BA9" s="355">
        <v>0.70869360000000003</v>
      </c>
      <c r="BB9" s="355">
        <v>0.7265431</v>
      </c>
      <c r="BC9" s="355">
        <v>0.73819760000000001</v>
      </c>
      <c r="BD9" s="355">
        <v>0.74309740000000002</v>
      </c>
      <c r="BE9" s="355">
        <v>0.75072749999999999</v>
      </c>
      <c r="BF9" s="355">
        <v>0.76109629999999995</v>
      </c>
      <c r="BG9" s="355">
        <v>0.76732400000000001</v>
      </c>
      <c r="BH9" s="355">
        <v>0.75980530000000002</v>
      </c>
      <c r="BI9" s="355">
        <v>0.76249880000000003</v>
      </c>
      <c r="BJ9" s="355">
        <v>0.74265199999999998</v>
      </c>
      <c r="BK9" s="355">
        <v>0.72751359999999998</v>
      </c>
      <c r="BL9" s="355">
        <v>0.73931880000000005</v>
      </c>
      <c r="BM9" s="355">
        <v>0.75350419999999996</v>
      </c>
      <c r="BN9" s="355">
        <v>0.76659169999999999</v>
      </c>
      <c r="BO9" s="355">
        <v>0.76253309999999996</v>
      </c>
      <c r="BP9" s="355">
        <v>0.76475040000000005</v>
      </c>
      <c r="BQ9" s="355">
        <v>0.76886639999999995</v>
      </c>
      <c r="BR9" s="355">
        <v>0.77580559999999998</v>
      </c>
      <c r="BS9" s="355">
        <v>0.77914640000000002</v>
      </c>
      <c r="BT9" s="355">
        <v>0.77413609999999999</v>
      </c>
      <c r="BU9" s="355">
        <v>0.78449639999999998</v>
      </c>
      <c r="BV9" s="355">
        <v>0.76417480000000004</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0.42184005483999998</v>
      </c>
      <c r="AZ10" s="214">
        <v>0.43649078571</v>
      </c>
      <c r="BA10" s="355">
        <v>0.46355229999999997</v>
      </c>
      <c r="BB10" s="355">
        <v>0.48357480000000003</v>
      </c>
      <c r="BC10" s="355">
        <v>0.50019599999999997</v>
      </c>
      <c r="BD10" s="355">
        <v>0.51523149999999995</v>
      </c>
      <c r="BE10" s="355">
        <v>0.51972070000000004</v>
      </c>
      <c r="BF10" s="355">
        <v>0.53351970000000004</v>
      </c>
      <c r="BG10" s="355">
        <v>0.53156939999999997</v>
      </c>
      <c r="BH10" s="355">
        <v>0.52501039999999999</v>
      </c>
      <c r="BI10" s="355">
        <v>0.50525410000000004</v>
      </c>
      <c r="BJ10" s="355">
        <v>0.49146669999999998</v>
      </c>
      <c r="BK10" s="355">
        <v>0.46689999999999998</v>
      </c>
      <c r="BL10" s="355">
        <v>0.4733484</v>
      </c>
      <c r="BM10" s="355">
        <v>0.48752299999999998</v>
      </c>
      <c r="BN10" s="355">
        <v>0.5053337</v>
      </c>
      <c r="BO10" s="355">
        <v>0.51376860000000002</v>
      </c>
      <c r="BP10" s="355">
        <v>0.52760339999999994</v>
      </c>
      <c r="BQ10" s="355">
        <v>0.53060799999999997</v>
      </c>
      <c r="BR10" s="355">
        <v>0.54241399999999995</v>
      </c>
      <c r="BS10" s="355">
        <v>0.53884279999999996</v>
      </c>
      <c r="BT10" s="355">
        <v>0.53399260000000004</v>
      </c>
      <c r="BU10" s="355">
        <v>0.51867589999999997</v>
      </c>
      <c r="BV10" s="355">
        <v>0.50485049999999998</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4.3883300000000002E-3</v>
      </c>
      <c r="AZ12" s="214">
        <v>3.2018400000000001E-3</v>
      </c>
      <c r="BA12" s="355">
        <v>3.9608600000000001E-3</v>
      </c>
      <c r="BB12" s="355">
        <v>5.0378300000000001E-3</v>
      </c>
      <c r="BC12" s="355">
        <v>4.9269800000000001E-3</v>
      </c>
      <c r="BD12" s="355">
        <v>5.4543600000000001E-3</v>
      </c>
      <c r="BE12" s="355">
        <v>4.1905800000000002E-3</v>
      </c>
      <c r="BF12" s="355">
        <v>4.2885900000000001E-3</v>
      </c>
      <c r="BG12" s="355">
        <v>3.81862E-3</v>
      </c>
      <c r="BH12" s="355">
        <v>3.8981799999999998E-3</v>
      </c>
      <c r="BI12" s="355">
        <v>3.4145400000000002E-3</v>
      </c>
      <c r="BJ12" s="355">
        <v>4.2181900000000001E-3</v>
      </c>
      <c r="BK12" s="355">
        <v>3.83272E-3</v>
      </c>
      <c r="BL12" s="355">
        <v>2.64744E-3</v>
      </c>
      <c r="BM12" s="355">
        <v>3.4334000000000001E-3</v>
      </c>
      <c r="BN12" s="355">
        <v>4.5139999999999998E-3</v>
      </c>
      <c r="BO12" s="355">
        <v>4.4043399999999996E-3</v>
      </c>
      <c r="BP12" s="355">
        <v>4.9317900000000001E-3</v>
      </c>
      <c r="BQ12" s="355">
        <v>3.6619399999999998E-3</v>
      </c>
      <c r="BR12" s="355">
        <v>3.7587699999999998E-3</v>
      </c>
      <c r="BS12" s="355">
        <v>3.2932700000000001E-3</v>
      </c>
      <c r="BT12" s="355">
        <v>3.4271599999999998E-3</v>
      </c>
      <c r="BU12" s="355">
        <v>2.88325E-3</v>
      </c>
      <c r="BV12" s="355">
        <v>3.6889499999999999E-3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0.31212190000000001</v>
      </c>
      <c r="AZ13" s="214">
        <v>0.3118512</v>
      </c>
      <c r="BA13" s="355">
        <v>0.3141061</v>
      </c>
      <c r="BB13" s="355">
        <v>0.32247550000000003</v>
      </c>
      <c r="BC13" s="355">
        <v>0.33051829999999999</v>
      </c>
      <c r="BD13" s="355">
        <v>0.3309009</v>
      </c>
      <c r="BE13" s="355">
        <v>0.33352579999999998</v>
      </c>
      <c r="BF13" s="355">
        <v>0.32888139999999999</v>
      </c>
      <c r="BG13" s="355">
        <v>0.3171099</v>
      </c>
      <c r="BH13" s="355">
        <v>0.29512749999999999</v>
      </c>
      <c r="BI13" s="355">
        <v>0.3142334</v>
      </c>
      <c r="BJ13" s="355">
        <v>0.32127109999999998</v>
      </c>
      <c r="BK13" s="355">
        <v>0.30400349999999998</v>
      </c>
      <c r="BL13" s="355">
        <v>0.30202800000000002</v>
      </c>
      <c r="BM13" s="355">
        <v>0.31067430000000001</v>
      </c>
      <c r="BN13" s="355">
        <v>0.32307730000000001</v>
      </c>
      <c r="BO13" s="355">
        <v>0.33371010000000001</v>
      </c>
      <c r="BP13" s="355">
        <v>0.33397739999999998</v>
      </c>
      <c r="BQ13" s="355">
        <v>0.33503480000000002</v>
      </c>
      <c r="BR13" s="355">
        <v>0.33124979999999998</v>
      </c>
      <c r="BS13" s="355">
        <v>0.3201562</v>
      </c>
      <c r="BT13" s="355">
        <v>0.30537890000000001</v>
      </c>
      <c r="BU13" s="355">
        <v>0.3164072</v>
      </c>
      <c r="BV13" s="355">
        <v>0.32390869999999999</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0.27744970000000002</v>
      </c>
      <c r="AZ14" s="214">
        <v>0.27659250000000002</v>
      </c>
      <c r="BA14" s="355">
        <v>0.27799760000000001</v>
      </c>
      <c r="BB14" s="355">
        <v>0.29362100000000002</v>
      </c>
      <c r="BC14" s="355">
        <v>0.28684490000000001</v>
      </c>
      <c r="BD14" s="355">
        <v>0.28767920000000002</v>
      </c>
      <c r="BE14" s="355">
        <v>0.28292479999999998</v>
      </c>
      <c r="BF14" s="355">
        <v>0.28095900000000001</v>
      </c>
      <c r="BG14" s="355">
        <v>0.26623269999999999</v>
      </c>
      <c r="BH14" s="355">
        <v>0.2658353</v>
      </c>
      <c r="BI14" s="355">
        <v>0.28036840000000002</v>
      </c>
      <c r="BJ14" s="355">
        <v>0.2923885</v>
      </c>
      <c r="BK14" s="355">
        <v>0.278026</v>
      </c>
      <c r="BL14" s="355">
        <v>0.27597379999999999</v>
      </c>
      <c r="BM14" s="355">
        <v>0.27776139999999999</v>
      </c>
      <c r="BN14" s="355">
        <v>0.29387469999999999</v>
      </c>
      <c r="BO14" s="355">
        <v>0.28734330000000002</v>
      </c>
      <c r="BP14" s="355">
        <v>0.28823460000000001</v>
      </c>
      <c r="BQ14" s="355">
        <v>0.28296090000000002</v>
      </c>
      <c r="BR14" s="355">
        <v>0.28111209999999998</v>
      </c>
      <c r="BS14" s="355">
        <v>0.26647949999999998</v>
      </c>
      <c r="BT14" s="355">
        <v>0.2675322</v>
      </c>
      <c r="BU14" s="355">
        <v>0.28044019999999997</v>
      </c>
      <c r="BV14" s="355">
        <v>0.29267389999999999</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-0.21521470000000001</v>
      </c>
      <c r="AZ15" s="214">
        <v>-0.14770259999999999</v>
      </c>
      <c r="BA15" s="355">
        <v>7.9239199999999996E-2</v>
      </c>
      <c r="BB15" s="355">
        <v>0.2387804</v>
      </c>
      <c r="BC15" s="355">
        <v>0.27598099999999998</v>
      </c>
      <c r="BD15" s="355">
        <v>0.27305380000000001</v>
      </c>
      <c r="BE15" s="355">
        <v>0.26728479999999999</v>
      </c>
      <c r="BF15" s="355">
        <v>0.25045980000000001</v>
      </c>
      <c r="BG15" s="355">
        <v>2.3773599999999999E-2</v>
      </c>
      <c r="BH15" s="355">
        <v>-8.6751999999999996E-2</v>
      </c>
      <c r="BI15" s="355">
        <v>-0.21052199999999999</v>
      </c>
      <c r="BJ15" s="355">
        <v>-0.26084600000000002</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-0.25084600000000001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-2.0310000000000002E-2</v>
      </c>
      <c r="AZ17" s="214">
        <v>-1.9843400000000001E-2</v>
      </c>
      <c r="BA17" s="355">
        <v>-2.05826E-2</v>
      </c>
      <c r="BB17" s="355">
        <v>-2.0325599999999999E-2</v>
      </c>
      <c r="BC17" s="355">
        <v>-2.1028499999999999E-2</v>
      </c>
      <c r="BD17" s="355">
        <v>-2.1334100000000002E-2</v>
      </c>
      <c r="BE17" s="355">
        <v>-2.0981199999999998E-2</v>
      </c>
      <c r="BF17" s="355">
        <v>-2.1014700000000001E-2</v>
      </c>
      <c r="BG17" s="355">
        <v>-2.07596E-2</v>
      </c>
      <c r="BH17" s="355">
        <v>-2.0276800000000001E-2</v>
      </c>
      <c r="BI17" s="355">
        <v>-2.1234200000000002E-2</v>
      </c>
      <c r="BJ17" s="355">
        <v>-2.1111600000000001E-2</v>
      </c>
      <c r="BK17" s="355">
        <v>-2.07689E-2</v>
      </c>
      <c r="BL17" s="355">
        <v>-2.0742500000000001E-2</v>
      </c>
      <c r="BM17" s="355">
        <v>-2.1064300000000001E-2</v>
      </c>
      <c r="BN17" s="355">
        <v>-2.0394499999999999E-2</v>
      </c>
      <c r="BO17" s="355">
        <v>-2.1308299999999999E-2</v>
      </c>
      <c r="BP17" s="355">
        <v>-2.1531100000000001E-2</v>
      </c>
      <c r="BQ17" s="355">
        <v>-2.12193E-2</v>
      </c>
      <c r="BR17" s="355">
        <v>-2.1211899999999999E-2</v>
      </c>
      <c r="BS17" s="355">
        <v>-2.0928599999999999E-2</v>
      </c>
      <c r="BT17" s="355">
        <v>-2.04821E-2</v>
      </c>
      <c r="BU17" s="355">
        <v>-2.1423399999999999E-2</v>
      </c>
      <c r="BV17" s="355">
        <v>-2.1307099999999999E-2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-0.27653539999999999</v>
      </c>
      <c r="AZ20" s="214">
        <v>-0.27388600000000002</v>
      </c>
      <c r="BA20" s="355">
        <v>-0.27652719999999997</v>
      </c>
      <c r="BB20" s="355">
        <v>-0.27809050000000002</v>
      </c>
      <c r="BC20" s="355">
        <v>-0.2837886</v>
      </c>
      <c r="BD20" s="355">
        <v>-0.28511760000000003</v>
      </c>
      <c r="BE20" s="355">
        <v>-0.282611</v>
      </c>
      <c r="BF20" s="355">
        <v>-0.28284369999999998</v>
      </c>
      <c r="BG20" s="355">
        <v>-0.29107179999999999</v>
      </c>
      <c r="BH20" s="355">
        <v>-0.29591970000000001</v>
      </c>
      <c r="BI20" s="355">
        <v>-0.30239359999999998</v>
      </c>
      <c r="BJ20" s="355">
        <v>-0.30256110000000003</v>
      </c>
      <c r="BK20" s="355">
        <v>-0.3124439</v>
      </c>
      <c r="BL20" s="355">
        <v>-0.31462089999999998</v>
      </c>
      <c r="BM20" s="355">
        <v>-0.31390479999999998</v>
      </c>
      <c r="BN20" s="355">
        <v>-0.30469750000000001</v>
      </c>
      <c r="BO20" s="355">
        <v>-0.3035062</v>
      </c>
      <c r="BP20" s="355">
        <v>-0.3055041</v>
      </c>
      <c r="BQ20" s="355">
        <v>-0.31404510000000002</v>
      </c>
      <c r="BR20" s="355">
        <v>-0.314523</v>
      </c>
      <c r="BS20" s="355">
        <v>-0.31402619999999998</v>
      </c>
      <c r="BT20" s="355">
        <v>-0.30503279999999999</v>
      </c>
      <c r="BU20" s="355">
        <v>-0.32127109999999998</v>
      </c>
      <c r="BV20" s="355">
        <v>-0.33395839999999999</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-0.64793548387</v>
      </c>
      <c r="AZ21" s="214">
        <v>-0.73055167857000003</v>
      </c>
      <c r="BA21" s="355">
        <v>-0.61136570000000001</v>
      </c>
      <c r="BB21" s="355">
        <v>-0.62794209999999995</v>
      </c>
      <c r="BC21" s="355">
        <v>-0.77377819999999997</v>
      </c>
      <c r="BD21" s="355">
        <v>-0.72628809999999999</v>
      </c>
      <c r="BE21" s="355">
        <v>-0.7178658</v>
      </c>
      <c r="BF21" s="355">
        <v>-0.72480540000000004</v>
      </c>
      <c r="BG21" s="355">
        <v>-0.75591759999999997</v>
      </c>
      <c r="BH21" s="355">
        <v>-0.89554009999999995</v>
      </c>
      <c r="BI21" s="355">
        <v>-0.93831489999999995</v>
      </c>
      <c r="BJ21" s="355">
        <v>-1.034494</v>
      </c>
      <c r="BK21" s="355">
        <v>-0.61170530000000001</v>
      </c>
      <c r="BL21" s="355">
        <v>-0.73054399999999997</v>
      </c>
      <c r="BM21" s="355">
        <v>-0.70372279999999998</v>
      </c>
      <c r="BN21" s="355">
        <v>-0.73344100000000001</v>
      </c>
      <c r="BO21" s="355">
        <v>-0.8701738</v>
      </c>
      <c r="BP21" s="355">
        <v>-0.81304410000000005</v>
      </c>
      <c r="BQ21" s="355">
        <v>-0.78357580000000004</v>
      </c>
      <c r="BR21" s="355">
        <v>-0.77909729999999999</v>
      </c>
      <c r="BS21" s="355">
        <v>-0.80153240000000003</v>
      </c>
      <c r="BT21" s="355">
        <v>-0.94718930000000001</v>
      </c>
      <c r="BU21" s="355">
        <v>-0.90679279999999995</v>
      </c>
      <c r="BV21" s="355">
        <v>-0.97468149999999998</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-0.1248454</v>
      </c>
      <c r="AZ22" s="214">
        <v>-0.12995470000000001</v>
      </c>
      <c r="BA22" s="355">
        <v>-0.16434550000000001</v>
      </c>
      <c r="BB22" s="355">
        <v>-0.14978739999999999</v>
      </c>
      <c r="BC22" s="355">
        <v>-0.13422690000000001</v>
      </c>
      <c r="BD22" s="355">
        <v>-0.1385557</v>
      </c>
      <c r="BE22" s="355">
        <v>-0.14643390000000001</v>
      </c>
      <c r="BF22" s="355">
        <v>-0.1860426</v>
      </c>
      <c r="BG22" s="355">
        <v>-0.1076551</v>
      </c>
      <c r="BH22" s="355">
        <v>-0.16396340000000001</v>
      </c>
      <c r="BI22" s="355">
        <v>-0.17430770000000001</v>
      </c>
      <c r="BJ22" s="355">
        <v>-0.1245401</v>
      </c>
      <c r="BK22" s="355">
        <v>-0.122155</v>
      </c>
      <c r="BL22" s="355">
        <v>-9.2020900000000003E-2</v>
      </c>
      <c r="BM22" s="355">
        <v>-0.1357179</v>
      </c>
      <c r="BN22" s="355">
        <v>-0.1390798</v>
      </c>
      <c r="BO22" s="355">
        <v>-0.110678</v>
      </c>
      <c r="BP22" s="355">
        <v>-0.11404980000000001</v>
      </c>
      <c r="BQ22" s="355">
        <v>-0.12233670000000001</v>
      </c>
      <c r="BR22" s="355">
        <v>-0.15807760000000001</v>
      </c>
      <c r="BS22" s="355">
        <v>-7.6815300000000003E-2</v>
      </c>
      <c r="BT22" s="355">
        <v>-0.1307642</v>
      </c>
      <c r="BU22" s="355">
        <v>-0.15581790000000001</v>
      </c>
      <c r="BV22" s="355">
        <v>-0.1158632</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-0.1856119</v>
      </c>
      <c r="AZ23" s="214">
        <v>-0.19214210000000001</v>
      </c>
      <c r="BA23" s="355">
        <v>-0.21391679999999999</v>
      </c>
      <c r="BB23" s="355">
        <v>-0.22042500000000001</v>
      </c>
      <c r="BC23" s="355">
        <v>-0.212197</v>
      </c>
      <c r="BD23" s="355">
        <v>-0.20035210000000001</v>
      </c>
      <c r="BE23" s="355">
        <v>-0.21673439999999999</v>
      </c>
      <c r="BF23" s="355">
        <v>-0.23356959999999999</v>
      </c>
      <c r="BG23" s="355">
        <v>-0.22367709999999999</v>
      </c>
      <c r="BH23" s="355">
        <v>-0.20883350000000001</v>
      </c>
      <c r="BI23" s="355">
        <v>-0.21746789999999999</v>
      </c>
      <c r="BJ23" s="355">
        <v>-0.2161932</v>
      </c>
      <c r="BK23" s="355">
        <v>-0.2166421</v>
      </c>
      <c r="BL23" s="355">
        <v>-0.22563939999999999</v>
      </c>
      <c r="BM23" s="355">
        <v>-0.23532439999999999</v>
      </c>
      <c r="BN23" s="355">
        <v>-0.2442008</v>
      </c>
      <c r="BO23" s="355">
        <v>-0.2325758</v>
      </c>
      <c r="BP23" s="355">
        <v>-0.22151090000000001</v>
      </c>
      <c r="BQ23" s="355">
        <v>-0.23615720000000001</v>
      </c>
      <c r="BR23" s="355">
        <v>-0.25015169999999998</v>
      </c>
      <c r="BS23" s="355">
        <v>-0.23978749999999999</v>
      </c>
      <c r="BT23" s="355">
        <v>-0.22680400000000001</v>
      </c>
      <c r="BU23" s="355">
        <v>-0.24096400000000001</v>
      </c>
      <c r="BV23" s="355">
        <v>-0.2394974</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0.4925831</v>
      </c>
      <c r="AZ26" s="214">
        <v>0.41784860000000001</v>
      </c>
      <c r="BA26" s="355">
        <v>0.34489219999999998</v>
      </c>
      <c r="BB26" s="355">
        <v>0.3206058</v>
      </c>
      <c r="BC26" s="355">
        <v>0.30757200000000001</v>
      </c>
      <c r="BD26" s="355">
        <v>0.32109949999999998</v>
      </c>
      <c r="BE26" s="355">
        <v>0.31369279999999999</v>
      </c>
      <c r="BF26" s="355">
        <v>0.32179679999999999</v>
      </c>
      <c r="BG26" s="355">
        <v>0.39866550000000001</v>
      </c>
      <c r="BH26" s="355">
        <v>0.47113739999999998</v>
      </c>
      <c r="BI26" s="355">
        <v>0.52495029999999998</v>
      </c>
      <c r="BJ26" s="355">
        <v>0.50612559999999995</v>
      </c>
      <c r="BK26" s="355">
        <v>0.47512919999999997</v>
      </c>
      <c r="BL26" s="355">
        <v>0.42364200000000002</v>
      </c>
      <c r="BM26" s="355">
        <v>0.34822320000000001</v>
      </c>
      <c r="BN26" s="355">
        <v>0.3230246</v>
      </c>
      <c r="BO26" s="355">
        <v>0.31047400000000003</v>
      </c>
      <c r="BP26" s="355">
        <v>0.3239127</v>
      </c>
      <c r="BQ26" s="355">
        <v>0.31502520000000001</v>
      </c>
      <c r="BR26" s="355">
        <v>0.32327260000000002</v>
      </c>
      <c r="BS26" s="355">
        <v>0.400528</v>
      </c>
      <c r="BT26" s="355">
        <v>0.47924499999999998</v>
      </c>
      <c r="BU26" s="355">
        <v>0.5260859</v>
      </c>
      <c r="BV26" s="355">
        <v>0.50738760000000005</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0.154476</v>
      </c>
      <c r="AZ27" s="214">
        <v>0.17239599999999999</v>
      </c>
      <c r="BA27" s="355">
        <v>0.17629790000000001</v>
      </c>
      <c r="BB27" s="355">
        <v>0.16519229999999999</v>
      </c>
      <c r="BC27" s="355">
        <v>0.17822279999999999</v>
      </c>
      <c r="BD27" s="355">
        <v>0.17790590000000001</v>
      </c>
      <c r="BE27" s="355">
        <v>0.1670035</v>
      </c>
      <c r="BF27" s="355">
        <v>0.17090379999999999</v>
      </c>
      <c r="BG27" s="355">
        <v>0.1913513</v>
      </c>
      <c r="BH27" s="355">
        <v>0.1834278</v>
      </c>
      <c r="BI27" s="355">
        <v>0.1773583</v>
      </c>
      <c r="BJ27" s="355">
        <v>0.1729475</v>
      </c>
      <c r="BK27" s="355">
        <v>0.16335</v>
      </c>
      <c r="BL27" s="355">
        <v>0.17829999999999999</v>
      </c>
      <c r="BM27" s="355">
        <v>0.18025150000000001</v>
      </c>
      <c r="BN27" s="355">
        <v>0.16815369999999999</v>
      </c>
      <c r="BO27" s="355">
        <v>0.1803305</v>
      </c>
      <c r="BP27" s="355">
        <v>0.1797262</v>
      </c>
      <c r="BQ27" s="355">
        <v>0.16818089999999999</v>
      </c>
      <c r="BR27" s="355">
        <v>0.17184759999999999</v>
      </c>
      <c r="BS27" s="355">
        <v>0.1922258</v>
      </c>
      <c r="BT27" s="355">
        <v>0.18535199999999999</v>
      </c>
      <c r="BU27" s="355">
        <v>0.17864869999999999</v>
      </c>
      <c r="BV27" s="355">
        <v>0.1739224</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1.308033</v>
      </c>
      <c r="AZ30" s="214">
        <v>1.312991</v>
      </c>
      <c r="BA30" s="355">
        <v>1.341283</v>
      </c>
      <c r="BB30" s="355">
        <v>1.3155859999999999</v>
      </c>
      <c r="BC30" s="355">
        <v>1.385942</v>
      </c>
      <c r="BD30" s="355">
        <v>1.3664130000000001</v>
      </c>
      <c r="BE30" s="355">
        <v>1.4958899999999999</v>
      </c>
      <c r="BF30" s="355">
        <v>1.485371</v>
      </c>
      <c r="BG30" s="355">
        <v>1.525441</v>
      </c>
      <c r="BH30" s="355">
        <v>1.5473319999999999</v>
      </c>
      <c r="BI30" s="355">
        <v>1.6011329999999999</v>
      </c>
      <c r="BJ30" s="355">
        <v>1.601084</v>
      </c>
      <c r="BK30" s="355">
        <v>1.5782799999999999</v>
      </c>
      <c r="BL30" s="355">
        <v>1.621899</v>
      </c>
      <c r="BM30" s="355">
        <v>1.5744560000000001</v>
      </c>
      <c r="BN30" s="355">
        <v>1.5761080000000001</v>
      </c>
      <c r="BO30" s="355">
        <v>1.6301159999999999</v>
      </c>
      <c r="BP30" s="355">
        <v>1.672782</v>
      </c>
      <c r="BQ30" s="355">
        <v>1.6614230000000001</v>
      </c>
      <c r="BR30" s="355">
        <v>1.6491290000000001</v>
      </c>
      <c r="BS30" s="355">
        <v>1.665289</v>
      </c>
      <c r="BT30" s="355">
        <v>1.6700410000000001</v>
      </c>
      <c r="BU30" s="355">
        <v>1.7202759999999999</v>
      </c>
      <c r="BV30" s="355">
        <v>1.7212339999999999</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1.4108785903000001</v>
      </c>
      <c r="AZ31" s="214">
        <v>1.1368191429000001</v>
      </c>
      <c r="BA31" s="355">
        <v>0.96595920000000002</v>
      </c>
      <c r="BB31" s="355">
        <v>0.75184910000000005</v>
      </c>
      <c r="BC31" s="355">
        <v>0.62385800000000002</v>
      </c>
      <c r="BD31" s="355">
        <v>0.63036490000000001</v>
      </c>
      <c r="BE31" s="355">
        <v>0.69174500000000005</v>
      </c>
      <c r="BF31" s="355">
        <v>0.70366669999999998</v>
      </c>
      <c r="BG31" s="355">
        <v>0.78250989999999998</v>
      </c>
      <c r="BH31" s="355">
        <v>0.8008324</v>
      </c>
      <c r="BI31" s="355">
        <v>0.88588880000000003</v>
      </c>
      <c r="BJ31" s="355">
        <v>1.0931409999999999</v>
      </c>
      <c r="BK31" s="355">
        <v>1.328436</v>
      </c>
      <c r="BL31" s="355">
        <v>1.1449609999999999</v>
      </c>
      <c r="BM31" s="355">
        <v>0.96068969999999998</v>
      </c>
      <c r="BN31" s="355">
        <v>0.75502930000000001</v>
      </c>
      <c r="BO31" s="355">
        <v>0.63407150000000001</v>
      </c>
      <c r="BP31" s="355">
        <v>0.64122120000000005</v>
      </c>
      <c r="BQ31" s="355">
        <v>0.70618000000000003</v>
      </c>
      <c r="BR31" s="355">
        <v>0.71792009999999995</v>
      </c>
      <c r="BS31" s="355">
        <v>0.79702620000000002</v>
      </c>
      <c r="BT31" s="355">
        <v>0.81701639999999998</v>
      </c>
      <c r="BU31" s="355">
        <v>0.9018467</v>
      </c>
      <c r="BV31" s="355">
        <v>1.109205</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0.31528270000000003</v>
      </c>
      <c r="AZ32" s="214">
        <v>0.30237000000000003</v>
      </c>
      <c r="BA32" s="355">
        <v>0.30548950000000002</v>
      </c>
      <c r="BB32" s="355">
        <v>0.31773099999999999</v>
      </c>
      <c r="BC32" s="355">
        <v>0.30175289999999999</v>
      </c>
      <c r="BD32" s="355">
        <v>0.30218460000000003</v>
      </c>
      <c r="BE32" s="355">
        <v>0.3170232</v>
      </c>
      <c r="BF32" s="355">
        <v>0.29570350000000001</v>
      </c>
      <c r="BG32" s="355">
        <v>0.27756920000000002</v>
      </c>
      <c r="BH32" s="355">
        <v>0.29085250000000001</v>
      </c>
      <c r="BI32" s="355">
        <v>0.2781516</v>
      </c>
      <c r="BJ32" s="355">
        <v>0.30795299999999998</v>
      </c>
      <c r="BK32" s="355">
        <v>0.3208995</v>
      </c>
      <c r="BL32" s="355">
        <v>0.30570560000000002</v>
      </c>
      <c r="BM32" s="355">
        <v>0.30944490000000002</v>
      </c>
      <c r="BN32" s="355">
        <v>0.32254870000000002</v>
      </c>
      <c r="BO32" s="355">
        <v>0.30504350000000002</v>
      </c>
      <c r="BP32" s="355">
        <v>0.30538389999999999</v>
      </c>
      <c r="BQ32" s="355">
        <v>0.31695030000000002</v>
      </c>
      <c r="BR32" s="355">
        <v>0.29453469999999998</v>
      </c>
      <c r="BS32" s="355">
        <v>0.2763292</v>
      </c>
      <c r="BT32" s="355">
        <v>0.28923470000000001</v>
      </c>
      <c r="BU32" s="355">
        <v>0.27577590000000002</v>
      </c>
      <c r="BV32" s="355">
        <v>0.30024030000000002</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0.23279730000000001</v>
      </c>
      <c r="AZ33" s="214">
        <v>0.18793840000000001</v>
      </c>
      <c r="BA33" s="355">
        <v>0.2085243</v>
      </c>
      <c r="BB33" s="355">
        <v>0.26704630000000001</v>
      </c>
      <c r="BC33" s="355">
        <v>0.29359439999999998</v>
      </c>
      <c r="BD33" s="355">
        <v>0.26954329999999999</v>
      </c>
      <c r="BE33" s="355">
        <v>0.29492390000000002</v>
      </c>
      <c r="BF33" s="355">
        <v>0.25525930000000002</v>
      </c>
      <c r="BG33" s="355">
        <v>0.26880989999999999</v>
      </c>
      <c r="BH33" s="355">
        <v>0.25681690000000001</v>
      </c>
      <c r="BI33" s="355">
        <v>0.25201879999999999</v>
      </c>
      <c r="BJ33" s="355">
        <v>0.22944139999999999</v>
      </c>
      <c r="BK33" s="355">
        <v>0.21282870000000001</v>
      </c>
      <c r="BL33" s="355">
        <v>0.24673349999999999</v>
      </c>
      <c r="BM33" s="355">
        <v>0.27863139999999997</v>
      </c>
      <c r="BN33" s="355">
        <v>0.31538369999999999</v>
      </c>
      <c r="BO33" s="355">
        <v>0.33857680000000001</v>
      </c>
      <c r="BP33" s="355">
        <v>0.31288899999999997</v>
      </c>
      <c r="BQ33" s="355">
        <v>0.3358276</v>
      </c>
      <c r="BR33" s="355">
        <v>0.29645769999999999</v>
      </c>
      <c r="BS33" s="355">
        <v>0.30960969999999999</v>
      </c>
      <c r="BT33" s="355">
        <v>0.29623939999999999</v>
      </c>
      <c r="BU33" s="355">
        <v>0.29137049999999998</v>
      </c>
      <c r="BV33" s="355">
        <v>0.26837899999999998</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6.2872800000000006E-2</v>
      </c>
      <c r="AZ34" s="214">
        <v>6.8989999999999996E-2</v>
      </c>
      <c r="BA34" s="355">
        <v>4.7454700000000002E-2</v>
      </c>
      <c r="BB34" s="355">
        <v>6.1606599999999997E-2</v>
      </c>
      <c r="BC34" s="355">
        <v>5.5503999999999998E-2</v>
      </c>
      <c r="BD34" s="355">
        <v>8.1192899999999998E-2</v>
      </c>
      <c r="BE34" s="355">
        <v>6.2101299999999998E-2</v>
      </c>
      <c r="BF34" s="355">
        <v>8.3424799999999993E-2</v>
      </c>
      <c r="BG34" s="355">
        <v>9.2401399999999995E-2</v>
      </c>
      <c r="BH34" s="355">
        <v>0.1097672</v>
      </c>
      <c r="BI34" s="355">
        <v>7.00794E-2</v>
      </c>
      <c r="BJ34" s="355">
        <v>8.3268999999999996E-2</v>
      </c>
      <c r="BK34" s="355">
        <v>6.2009500000000002E-2</v>
      </c>
      <c r="BL34" s="355">
        <v>7.5120199999999998E-2</v>
      </c>
      <c r="BM34" s="355">
        <v>6.1652999999999999E-2</v>
      </c>
      <c r="BN34" s="355">
        <v>7.1518200000000004E-2</v>
      </c>
      <c r="BO34" s="355">
        <v>5.9863199999999998E-2</v>
      </c>
      <c r="BP34" s="355">
        <v>8.2737900000000003E-2</v>
      </c>
      <c r="BQ34" s="355">
        <v>6.0248799999999998E-2</v>
      </c>
      <c r="BR34" s="355">
        <v>8.1850099999999995E-2</v>
      </c>
      <c r="BS34" s="355">
        <v>9.0157100000000004E-2</v>
      </c>
      <c r="BT34" s="355">
        <v>0.10595930000000001</v>
      </c>
      <c r="BU34" s="355">
        <v>6.5820400000000001E-2</v>
      </c>
      <c r="BV34" s="355">
        <v>7.7766500000000002E-2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742"/>
      <c r="BB36" s="742"/>
      <c r="BC36" s="742"/>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52.750720000000001</v>
      </c>
      <c r="AZ37" s="214">
        <v>52.10568</v>
      </c>
      <c r="BA37" s="355">
        <v>53.008499999999998</v>
      </c>
      <c r="BB37" s="355">
        <v>54.607869999999998</v>
      </c>
      <c r="BC37" s="355">
        <v>55.13306</v>
      </c>
      <c r="BD37" s="355">
        <v>55.150840000000002</v>
      </c>
      <c r="BE37" s="355">
        <v>54.228670000000001</v>
      </c>
      <c r="BF37" s="355">
        <v>53.859569999999998</v>
      </c>
      <c r="BG37" s="355">
        <v>53.582749999999997</v>
      </c>
      <c r="BH37" s="355">
        <v>54.312429999999999</v>
      </c>
      <c r="BI37" s="355">
        <v>54.204889999999999</v>
      </c>
      <c r="BJ37" s="355">
        <v>52.168990000000001</v>
      </c>
      <c r="BK37" s="355">
        <v>50.068129999999996</v>
      </c>
      <c r="BL37" s="355">
        <v>48.925649999999997</v>
      </c>
      <c r="BM37" s="355">
        <v>49.449170000000002</v>
      </c>
      <c r="BN37" s="355">
        <v>50.545549999999999</v>
      </c>
      <c r="BO37" s="355">
        <v>51.335830000000001</v>
      </c>
      <c r="BP37" s="355">
        <v>50.954000000000001</v>
      </c>
      <c r="BQ37" s="355">
        <v>50.406799999999997</v>
      </c>
      <c r="BR37" s="355">
        <v>50.314100000000003</v>
      </c>
      <c r="BS37" s="355">
        <v>50.270009999999999</v>
      </c>
      <c r="BT37" s="355">
        <v>50.671460000000003</v>
      </c>
      <c r="BU37" s="355">
        <v>50.899000000000001</v>
      </c>
      <c r="BV37" s="355">
        <v>48.508629999999997</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45.214922299999998</v>
      </c>
      <c r="AZ38" s="214">
        <v>36.667443355000003</v>
      </c>
      <c r="BA38" s="355">
        <v>37.483289999999997</v>
      </c>
      <c r="BB38" s="355">
        <v>45.128059999999998</v>
      </c>
      <c r="BC38" s="355">
        <v>53.474890000000002</v>
      </c>
      <c r="BD38" s="355">
        <v>62.925899999999999</v>
      </c>
      <c r="BE38" s="355">
        <v>71.663120000000006</v>
      </c>
      <c r="BF38" s="355">
        <v>80.37473</v>
      </c>
      <c r="BG38" s="355">
        <v>85.476529999999997</v>
      </c>
      <c r="BH38" s="355">
        <v>85.624020000000002</v>
      </c>
      <c r="BI38" s="355">
        <v>81.987229999999997</v>
      </c>
      <c r="BJ38" s="355">
        <v>68.711209999999994</v>
      </c>
      <c r="BK38" s="355">
        <v>59.150280000000002</v>
      </c>
      <c r="BL38" s="355">
        <v>53.11356</v>
      </c>
      <c r="BM38" s="355">
        <v>53.848289999999999</v>
      </c>
      <c r="BN38" s="355">
        <v>60.607590000000002</v>
      </c>
      <c r="BO38" s="355">
        <v>67.228359999999995</v>
      </c>
      <c r="BP38" s="355">
        <v>75.117570000000001</v>
      </c>
      <c r="BQ38" s="355">
        <v>82.520129999999995</v>
      </c>
      <c r="BR38" s="355">
        <v>90.074740000000006</v>
      </c>
      <c r="BS38" s="355">
        <v>94.159750000000003</v>
      </c>
      <c r="BT38" s="355">
        <v>93.393680000000003</v>
      </c>
      <c r="BU38" s="355">
        <v>91.583590000000001</v>
      </c>
      <c r="BV38" s="355">
        <v>81.054360000000003</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4.3110777000000002</v>
      </c>
      <c r="AZ39" s="214">
        <v>4.1632091999999998</v>
      </c>
      <c r="BA39" s="355">
        <v>3.955854</v>
      </c>
      <c r="BB39" s="355">
        <v>3.9729610000000002</v>
      </c>
      <c r="BC39" s="355">
        <v>4.266794</v>
      </c>
      <c r="BD39" s="355">
        <v>4.5610460000000002</v>
      </c>
      <c r="BE39" s="355">
        <v>4.2682250000000002</v>
      </c>
      <c r="BF39" s="355">
        <v>4.3968480000000003</v>
      </c>
      <c r="BG39" s="355">
        <v>4.5685859999999998</v>
      </c>
      <c r="BH39" s="355">
        <v>4.134544</v>
      </c>
      <c r="BI39" s="355">
        <v>4.7270799999999999</v>
      </c>
      <c r="BJ39" s="355">
        <v>4.8066769999999996</v>
      </c>
      <c r="BK39" s="355">
        <v>4.1465009999999998</v>
      </c>
      <c r="BL39" s="355">
        <v>3.8879109999999999</v>
      </c>
      <c r="BM39" s="355">
        <v>3.5506169999999999</v>
      </c>
      <c r="BN39" s="355">
        <v>3.4308040000000002</v>
      </c>
      <c r="BO39" s="355">
        <v>3.63808</v>
      </c>
      <c r="BP39" s="355">
        <v>3.8530129999999998</v>
      </c>
      <c r="BQ39" s="355">
        <v>3.5635669999999999</v>
      </c>
      <c r="BR39" s="355">
        <v>3.733171</v>
      </c>
      <c r="BS39" s="355">
        <v>3.9495110000000002</v>
      </c>
      <c r="BT39" s="355">
        <v>3.6182210000000001</v>
      </c>
      <c r="BU39" s="355">
        <v>4.2841829999999996</v>
      </c>
      <c r="BV39" s="355">
        <v>4.6117249999999999</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35.245064194000001</v>
      </c>
      <c r="AZ40" s="214">
        <v>29.503809465</v>
      </c>
      <c r="BA40" s="355">
        <v>31.679110000000001</v>
      </c>
      <c r="BB40" s="355">
        <v>38.515619999999998</v>
      </c>
      <c r="BC40" s="355">
        <v>47.157969999999999</v>
      </c>
      <c r="BD40" s="355">
        <v>55.766550000000002</v>
      </c>
      <c r="BE40" s="355">
        <v>63.918370000000003</v>
      </c>
      <c r="BF40" s="355">
        <v>71.620549999999994</v>
      </c>
      <c r="BG40" s="355">
        <v>72.099559999999997</v>
      </c>
      <c r="BH40" s="355">
        <v>65.314760000000007</v>
      </c>
      <c r="BI40" s="355">
        <v>53.335760000000001</v>
      </c>
      <c r="BJ40" s="355">
        <v>41.608429999999998</v>
      </c>
      <c r="BK40" s="355">
        <v>33.306190000000001</v>
      </c>
      <c r="BL40" s="355">
        <v>29.364350000000002</v>
      </c>
      <c r="BM40" s="355">
        <v>31.539639999999999</v>
      </c>
      <c r="BN40" s="355">
        <v>38.376159999999999</v>
      </c>
      <c r="BO40" s="355">
        <v>47.018509999999999</v>
      </c>
      <c r="BP40" s="355">
        <v>55.627090000000003</v>
      </c>
      <c r="BQ40" s="355">
        <v>63.778910000000003</v>
      </c>
      <c r="BR40" s="355">
        <v>71.481080000000006</v>
      </c>
      <c r="BS40" s="355">
        <v>71.960099999999997</v>
      </c>
      <c r="BT40" s="355">
        <v>65.175299999999993</v>
      </c>
      <c r="BU40" s="355">
        <v>53.196300000000001</v>
      </c>
      <c r="BV40" s="355">
        <v>41.468960000000003</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20.09965</v>
      </c>
      <c r="AZ41" s="214">
        <v>19.626989999999999</v>
      </c>
      <c r="BA41" s="355">
        <v>19.7913</v>
      </c>
      <c r="BB41" s="355">
        <v>20.27205</v>
      </c>
      <c r="BC41" s="355">
        <v>21.302610000000001</v>
      </c>
      <c r="BD41" s="355">
        <v>22.335999999999999</v>
      </c>
      <c r="BE41" s="355">
        <v>23.975919999999999</v>
      </c>
      <c r="BF41" s="355">
        <v>24.738720000000001</v>
      </c>
      <c r="BG41" s="355">
        <v>24.840119999999999</v>
      </c>
      <c r="BH41" s="355">
        <v>24.92398</v>
      </c>
      <c r="BI41" s="355">
        <v>25.497409999999999</v>
      </c>
      <c r="BJ41" s="355">
        <v>25.433720000000001</v>
      </c>
      <c r="BK41" s="355">
        <v>25.56174</v>
      </c>
      <c r="BL41" s="355">
        <v>24.82104</v>
      </c>
      <c r="BM41" s="355">
        <v>24.487159999999999</v>
      </c>
      <c r="BN41" s="355">
        <v>24.51915</v>
      </c>
      <c r="BO41" s="355">
        <v>25.129570000000001</v>
      </c>
      <c r="BP41" s="355">
        <v>25.792490000000001</v>
      </c>
      <c r="BQ41" s="355">
        <v>27.181339999999999</v>
      </c>
      <c r="BR41" s="355">
        <v>27.719280000000001</v>
      </c>
      <c r="BS41" s="355">
        <v>27.5916</v>
      </c>
      <c r="BT41" s="355">
        <v>27.44885</v>
      </c>
      <c r="BU41" s="355">
        <v>27.803429999999999</v>
      </c>
      <c r="BV41" s="355">
        <v>27.566500000000001</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3"/>
      <c r="BB42" s="643"/>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1"/>
      <c r="BB43" s="641"/>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16.584548387000002</v>
      </c>
      <c r="AZ44" s="214">
        <v>16.044325713999999</v>
      </c>
      <c r="BA44" s="355">
        <v>16.480370000000001</v>
      </c>
      <c r="BB44" s="355">
        <v>16.920369999999998</v>
      </c>
      <c r="BC44" s="355">
        <v>17.30538</v>
      </c>
      <c r="BD44" s="355">
        <v>17.512550000000001</v>
      </c>
      <c r="BE44" s="355">
        <v>17.493320000000001</v>
      </c>
      <c r="BF44" s="355">
        <v>17.238869999999999</v>
      </c>
      <c r="BG44" s="355">
        <v>16.76465</v>
      </c>
      <c r="BH44" s="355">
        <v>15.822749999999999</v>
      </c>
      <c r="BI44" s="355">
        <v>16.634740000000001</v>
      </c>
      <c r="BJ44" s="355">
        <v>16.879639999999998</v>
      </c>
      <c r="BK44" s="355">
        <v>16.244440000000001</v>
      </c>
      <c r="BL44" s="355">
        <v>16.08539</v>
      </c>
      <c r="BM44" s="355">
        <v>16.509039999999999</v>
      </c>
      <c r="BN44" s="355">
        <v>16.970649999999999</v>
      </c>
      <c r="BO44" s="355">
        <v>17.362770000000001</v>
      </c>
      <c r="BP44" s="355">
        <v>17.570409999999999</v>
      </c>
      <c r="BQ44" s="355">
        <v>17.514959999999999</v>
      </c>
      <c r="BR44" s="355">
        <v>17.253409999999999</v>
      </c>
      <c r="BS44" s="355">
        <v>16.805900000000001</v>
      </c>
      <c r="BT44" s="355">
        <v>16.188110000000002</v>
      </c>
      <c r="BU44" s="355">
        <v>16.640550000000001</v>
      </c>
      <c r="BV44" s="355">
        <v>16.897680000000001</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0.6470591</v>
      </c>
      <c r="AZ45" s="214">
        <v>0.59024460000000001</v>
      </c>
      <c r="BA45" s="355">
        <v>0.52119009999999999</v>
      </c>
      <c r="BB45" s="355">
        <v>0.48579810000000001</v>
      </c>
      <c r="BC45" s="355">
        <v>0.48579480000000003</v>
      </c>
      <c r="BD45" s="355">
        <v>0.49900539999999999</v>
      </c>
      <c r="BE45" s="355">
        <v>0.48069620000000002</v>
      </c>
      <c r="BF45" s="355">
        <v>0.49270049999999999</v>
      </c>
      <c r="BG45" s="355">
        <v>0.59001680000000001</v>
      </c>
      <c r="BH45" s="355">
        <v>0.65456519999999996</v>
      </c>
      <c r="BI45" s="355">
        <v>0.70230859999999995</v>
      </c>
      <c r="BJ45" s="355">
        <v>0.67907300000000004</v>
      </c>
      <c r="BK45" s="355">
        <v>0.63847920000000002</v>
      </c>
      <c r="BL45" s="355">
        <v>0.60194199999999998</v>
      </c>
      <c r="BM45" s="355">
        <v>0.52847480000000002</v>
      </c>
      <c r="BN45" s="355">
        <v>0.49117840000000001</v>
      </c>
      <c r="BO45" s="355">
        <v>0.49080449999999998</v>
      </c>
      <c r="BP45" s="355">
        <v>0.50363880000000005</v>
      </c>
      <c r="BQ45" s="355">
        <v>0.48320610000000003</v>
      </c>
      <c r="BR45" s="355">
        <v>0.49512020000000001</v>
      </c>
      <c r="BS45" s="355">
        <v>0.5927538</v>
      </c>
      <c r="BT45" s="355">
        <v>0.66459699999999999</v>
      </c>
      <c r="BU45" s="355">
        <v>0.70473470000000005</v>
      </c>
      <c r="BV45" s="355">
        <v>0.68130999999999997</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1.1629884322999999</v>
      </c>
      <c r="AZ46" s="214">
        <v>1.1973338499999999</v>
      </c>
      <c r="BA46" s="355">
        <v>1.2256929999999999</v>
      </c>
      <c r="BB46" s="355">
        <v>1.2451570000000001</v>
      </c>
      <c r="BC46" s="355">
        <v>1.296486</v>
      </c>
      <c r="BD46" s="355">
        <v>1.33382</v>
      </c>
      <c r="BE46" s="355">
        <v>1.321393</v>
      </c>
      <c r="BF46" s="355">
        <v>1.3304290000000001</v>
      </c>
      <c r="BG46" s="355">
        <v>1.293912</v>
      </c>
      <c r="BH46" s="355">
        <v>1.27339</v>
      </c>
      <c r="BI46" s="355">
        <v>1.301879</v>
      </c>
      <c r="BJ46" s="355">
        <v>1.3107660000000001</v>
      </c>
      <c r="BK46" s="355">
        <v>1.1522889999999999</v>
      </c>
      <c r="BL46" s="355">
        <v>1.214064</v>
      </c>
      <c r="BM46" s="355">
        <v>1.255633</v>
      </c>
      <c r="BN46" s="355">
        <v>1.270815</v>
      </c>
      <c r="BO46" s="355">
        <v>1.3299609999999999</v>
      </c>
      <c r="BP46" s="355">
        <v>1.3652930000000001</v>
      </c>
      <c r="BQ46" s="355">
        <v>1.3541110000000001</v>
      </c>
      <c r="BR46" s="355">
        <v>1.359686</v>
      </c>
      <c r="BS46" s="355">
        <v>1.321016</v>
      </c>
      <c r="BT46" s="355">
        <v>1.301993</v>
      </c>
      <c r="BU46" s="355">
        <v>1.330147</v>
      </c>
      <c r="BV46" s="355">
        <v>1.3400099999999999</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0.22318763363999999</v>
      </c>
      <c r="AZ47" s="214">
        <v>0.22223855218999999</v>
      </c>
      <c r="BA47" s="355">
        <v>0.3101565</v>
      </c>
      <c r="BB47" s="355">
        <v>0.36957020000000002</v>
      </c>
      <c r="BC47" s="355">
        <v>0.41949449999999999</v>
      </c>
      <c r="BD47" s="355">
        <v>0.48667719999999998</v>
      </c>
      <c r="BE47" s="355">
        <v>0.43149989999999999</v>
      </c>
      <c r="BF47" s="355">
        <v>0.49901069999999997</v>
      </c>
      <c r="BG47" s="355">
        <v>0.42989270000000002</v>
      </c>
      <c r="BH47" s="355">
        <v>0.36163479999999998</v>
      </c>
      <c r="BI47" s="355">
        <v>0.37159059999999999</v>
      </c>
      <c r="BJ47" s="355">
        <v>0.41607899999999998</v>
      </c>
      <c r="BK47" s="355">
        <v>0.1734183</v>
      </c>
      <c r="BL47" s="355">
        <v>0.26208160000000003</v>
      </c>
      <c r="BM47" s="355">
        <v>0.32697730000000003</v>
      </c>
      <c r="BN47" s="355">
        <v>0.37672309999999998</v>
      </c>
      <c r="BO47" s="355">
        <v>0.42239339999999997</v>
      </c>
      <c r="BP47" s="355">
        <v>0.487873</v>
      </c>
      <c r="BQ47" s="355">
        <v>0.43259950000000003</v>
      </c>
      <c r="BR47" s="355">
        <v>0.49942379999999997</v>
      </c>
      <c r="BS47" s="355">
        <v>0.4306934</v>
      </c>
      <c r="BT47" s="355">
        <v>0.3602514</v>
      </c>
      <c r="BU47" s="355">
        <v>0.37269920000000001</v>
      </c>
      <c r="BV47" s="355">
        <v>0.41581810000000002</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-0.16422580645000001</v>
      </c>
      <c r="AZ48" s="214">
        <v>0.34585339999999998</v>
      </c>
      <c r="BA48" s="355">
        <v>0.65683519999999995</v>
      </c>
      <c r="BB48" s="355">
        <v>0.78067850000000005</v>
      </c>
      <c r="BC48" s="355">
        <v>0.85953610000000003</v>
      </c>
      <c r="BD48" s="355">
        <v>0.80297459999999998</v>
      </c>
      <c r="BE48" s="355">
        <v>0.69659570000000004</v>
      </c>
      <c r="BF48" s="355">
        <v>0.71564240000000001</v>
      </c>
      <c r="BG48" s="355">
        <v>0.52545310000000001</v>
      </c>
      <c r="BH48" s="355">
        <v>0.71938120000000005</v>
      </c>
      <c r="BI48" s="355">
        <v>0.38086589999999998</v>
      </c>
      <c r="BJ48" s="355">
        <v>0.30651659999999997</v>
      </c>
      <c r="BK48" s="355">
        <v>0.38031169999999997</v>
      </c>
      <c r="BL48" s="355">
        <v>0.60368339999999998</v>
      </c>
      <c r="BM48" s="355">
        <v>0.73003649999999998</v>
      </c>
      <c r="BN48" s="355">
        <v>0.81032930000000003</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-7.4633299999999996E-4</v>
      </c>
      <c r="AZ49" s="214">
        <v>-2.296663E-4</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18.452811413999999</v>
      </c>
      <c r="AZ50" s="214">
        <v>18.399766450000001</v>
      </c>
      <c r="BA50" s="355">
        <v>19.194479999999999</v>
      </c>
      <c r="BB50" s="355">
        <v>19.8017</v>
      </c>
      <c r="BC50" s="355">
        <v>20.366869999999999</v>
      </c>
      <c r="BD50" s="355">
        <v>20.635200000000001</v>
      </c>
      <c r="BE50" s="355">
        <v>20.423559999999998</v>
      </c>
      <c r="BF50" s="355">
        <v>20.27665</v>
      </c>
      <c r="BG50" s="355">
        <v>19.604109999999999</v>
      </c>
      <c r="BH50" s="355">
        <v>18.831700000000001</v>
      </c>
      <c r="BI50" s="355">
        <v>19.39133</v>
      </c>
      <c r="BJ50" s="355">
        <v>19.591899999999999</v>
      </c>
      <c r="BK50" s="355">
        <v>18.588509999999999</v>
      </c>
      <c r="BL50" s="355">
        <v>18.76709</v>
      </c>
      <c r="BM50" s="355">
        <v>19.3504</v>
      </c>
      <c r="BN50" s="355">
        <v>19.919830000000001</v>
      </c>
      <c r="BO50" s="355">
        <v>20.484819999999999</v>
      </c>
      <c r="BP50" s="355">
        <v>20.747</v>
      </c>
      <c r="BQ50" s="355">
        <v>20.498909999999999</v>
      </c>
      <c r="BR50" s="355">
        <v>20.340920000000001</v>
      </c>
      <c r="BS50" s="355">
        <v>19.6937</v>
      </c>
      <c r="BT50" s="355">
        <v>19.250689999999999</v>
      </c>
      <c r="BU50" s="355">
        <v>19.44491</v>
      </c>
      <c r="BV50" s="355">
        <v>19.657029999999999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1.106851</v>
      </c>
      <c r="AZ52" s="214">
        <v>1.0657000000000001</v>
      </c>
      <c r="BA52" s="355">
        <v>1.0648139999999999</v>
      </c>
      <c r="BB52" s="355">
        <v>1.099871</v>
      </c>
      <c r="BC52" s="355">
        <v>1.1235360000000001</v>
      </c>
      <c r="BD52" s="355">
        <v>1.137332</v>
      </c>
      <c r="BE52" s="355">
        <v>1.1467609999999999</v>
      </c>
      <c r="BF52" s="355">
        <v>1.1438489999999999</v>
      </c>
      <c r="BG52" s="355">
        <v>1.0979540000000001</v>
      </c>
      <c r="BH52" s="355">
        <v>1.0693630000000001</v>
      </c>
      <c r="BI52" s="355">
        <v>1.1107880000000001</v>
      </c>
      <c r="BJ52" s="355">
        <v>1.142598</v>
      </c>
      <c r="BK52" s="355">
        <v>1.1045450000000001</v>
      </c>
      <c r="BL52" s="355">
        <v>1.058805</v>
      </c>
      <c r="BM52" s="355">
        <v>1.0572919999999999</v>
      </c>
      <c r="BN52" s="355">
        <v>1.096522</v>
      </c>
      <c r="BO52" s="355">
        <v>1.122509</v>
      </c>
      <c r="BP52" s="355">
        <v>1.1369590000000001</v>
      </c>
      <c r="BQ52" s="355">
        <v>1.1426620000000001</v>
      </c>
      <c r="BR52" s="355">
        <v>1.1400779999999999</v>
      </c>
      <c r="BS52" s="355">
        <v>1.0946020000000001</v>
      </c>
      <c r="BT52" s="355">
        <v>1.0925659999999999</v>
      </c>
      <c r="BU52" s="355">
        <v>1.1064510000000001</v>
      </c>
      <c r="BV52" s="355">
        <v>1.140204</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0.37874522999999999</v>
      </c>
      <c r="AZ55" s="214">
        <v>0.44394294000000001</v>
      </c>
      <c r="BA55" s="355">
        <v>0.67530380000000001</v>
      </c>
      <c r="BB55" s="355">
        <v>0.85991470000000003</v>
      </c>
      <c r="BC55" s="355">
        <v>0.89827120000000005</v>
      </c>
      <c r="BD55" s="355">
        <v>0.89708829999999995</v>
      </c>
      <c r="BE55" s="355">
        <v>0.88792590000000005</v>
      </c>
      <c r="BF55" s="355">
        <v>0.86458869999999999</v>
      </c>
      <c r="BG55" s="355">
        <v>0.61093489999999995</v>
      </c>
      <c r="BH55" s="355">
        <v>0.47810900000000001</v>
      </c>
      <c r="BI55" s="355">
        <v>0.38749430000000001</v>
      </c>
      <c r="BJ55" s="355">
        <v>0.35703180000000001</v>
      </c>
      <c r="BK55" s="355">
        <v>0.40064759999999999</v>
      </c>
      <c r="BL55" s="355">
        <v>0.46294659999999999</v>
      </c>
      <c r="BM55" s="355">
        <v>0.67110829999999999</v>
      </c>
      <c r="BN55" s="355">
        <v>0.86024639999999997</v>
      </c>
      <c r="BO55" s="355">
        <v>0.90143870000000004</v>
      </c>
      <c r="BP55" s="355">
        <v>0.90019749999999998</v>
      </c>
      <c r="BQ55" s="355">
        <v>0.88894240000000002</v>
      </c>
      <c r="BR55" s="355">
        <v>0.86658049999999998</v>
      </c>
      <c r="BS55" s="355">
        <v>0.61370250000000004</v>
      </c>
      <c r="BT55" s="355">
        <v>0.48958620000000003</v>
      </c>
      <c r="BU55" s="355">
        <v>0.38920860000000002</v>
      </c>
      <c r="BV55" s="355">
        <v>0.36942560000000002</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9.4318064516</v>
      </c>
      <c r="AZ56" s="214">
        <v>9.8053270714000007</v>
      </c>
      <c r="BA56" s="355">
        <v>9.9911449999999995</v>
      </c>
      <c r="BB56" s="355">
        <v>10.11795</v>
      </c>
      <c r="BC56" s="355">
        <v>10.38283</v>
      </c>
      <c r="BD56" s="355">
        <v>10.52355</v>
      </c>
      <c r="BE56" s="355">
        <v>10.301450000000001</v>
      </c>
      <c r="BF56" s="355">
        <v>10.29344</v>
      </c>
      <c r="BG56" s="355">
        <v>10.12017</v>
      </c>
      <c r="BH56" s="355">
        <v>10.04575</v>
      </c>
      <c r="BI56" s="355">
        <v>10.2385</v>
      </c>
      <c r="BJ56" s="355">
        <v>10.300990000000001</v>
      </c>
      <c r="BK56" s="355">
        <v>9.7538239999999998</v>
      </c>
      <c r="BL56" s="355">
        <v>9.9704409999999992</v>
      </c>
      <c r="BM56" s="355">
        <v>10.04472</v>
      </c>
      <c r="BN56" s="355">
        <v>10.168469999999999</v>
      </c>
      <c r="BO56" s="355">
        <v>10.45299</v>
      </c>
      <c r="BP56" s="355">
        <v>10.59413</v>
      </c>
      <c r="BQ56" s="355">
        <v>10.328620000000001</v>
      </c>
      <c r="BR56" s="355">
        <v>10.32911</v>
      </c>
      <c r="BS56" s="355">
        <v>10.16283</v>
      </c>
      <c r="BT56" s="355">
        <v>10.216850000000001</v>
      </c>
      <c r="BU56" s="355">
        <v>10.26553</v>
      </c>
      <c r="BV56" s="355">
        <v>10.33578</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1.7050322580999999</v>
      </c>
      <c r="AZ57" s="214">
        <v>1.6661495714000001</v>
      </c>
      <c r="BA57" s="355">
        <v>1.6358820000000001</v>
      </c>
      <c r="BB57" s="355">
        <v>1.6681280000000001</v>
      </c>
      <c r="BC57" s="355">
        <v>1.715716</v>
      </c>
      <c r="BD57" s="355">
        <v>1.776934</v>
      </c>
      <c r="BE57" s="355">
        <v>1.7843629999999999</v>
      </c>
      <c r="BF57" s="355">
        <v>1.7985409999999999</v>
      </c>
      <c r="BG57" s="355">
        <v>1.7238309999999999</v>
      </c>
      <c r="BH57" s="355">
        <v>1.5971310000000001</v>
      </c>
      <c r="BI57" s="355">
        <v>1.655915</v>
      </c>
      <c r="BJ57" s="355">
        <v>1.7101489999999999</v>
      </c>
      <c r="BK57" s="355">
        <v>1.6020970000000001</v>
      </c>
      <c r="BL57" s="355">
        <v>1.574282</v>
      </c>
      <c r="BM57" s="355">
        <v>1.672531</v>
      </c>
      <c r="BN57" s="355">
        <v>1.7087540000000001</v>
      </c>
      <c r="BO57" s="355">
        <v>1.7376290000000001</v>
      </c>
      <c r="BP57" s="355">
        <v>1.7954239999999999</v>
      </c>
      <c r="BQ57" s="355">
        <v>1.8182579999999999</v>
      </c>
      <c r="BR57" s="355">
        <v>1.8300430000000001</v>
      </c>
      <c r="BS57" s="355">
        <v>1.757423</v>
      </c>
      <c r="BT57" s="355">
        <v>1.653473</v>
      </c>
      <c r="BU57" s="355">
        <v>1.6761250000000001</v>
      </c>
      <c r="BV57" s="355">
        <v>1.728704</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4.8737286065000003</v>
      </c>
      <c r="AZ58" s="214">
        <v>4.6024702285999997</v>
      </c>
      <c r="BA58" s="355">
        <v>4.9182509999999997</v>
      </c>
      <c r="BB58" s="355">
        <v>5.1385100000000001</v>
      </c>
      <c r="BC58" s="355">
        <v>5.350079</v>
      </c>
      <c r="BD58" s="355">
        <v>5.4162379999999999</v>
      </c>
      <c r="BE58" s="355">
        <v>5.3843709999999998</v>
      </c>
      <c r="BF58" s="355">
        <v>5.3128120000000001</v>
      </c>
      <c r="BG58" s="355">
        <v>5.2002240000000004</v>
      </c>
      <c r="BH58" s="355">
        <v>4.8760130000000004</v>
      </c>
      <c r="BI58" s="355">
        <v>5.2070319999999999</v>
      </c>
      <c r="BJ58" s="355">
        <v>5.3146680000000002</v>
      </c>
      <c r="BK58" s="355">
        <v>4.9577970000000002</v>
      </c>
      <c r="BL58" s="355">
        <v>4.8777400000000002</v>
      </c>
      <c r="BM58" s="355">
        <v>5.0167149999999996</v>
      </c>
      <c r="BN58" s="355">
        <v>5.1808019999999999</v>
      </c>
      <c r="BO58" s="355">
        <v>5.3799650000000003</v>
      </c>
      <c r="BP58" s="355">
        <v>5.439997</v>
      </c>
      <c r="BQ58" s="355">
        <v>5.411035</v>
      </c>
      <c r="BR58" s="355">
        <v>5.3280799999999999</v>
      </c>
      <c r="BS58" s="355">
        <v>5.222899</v>
      </c>
      <c r="BT58" s="355">
        <v>4.9820770000000003</v>
      </c>
      <c r="BU58" s="355">
        <v>5.2244809999999999</v>
      </c>
      <c r="BV58" s="355">
        <v>5.3155789999999996</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0.44825806452</v>
      </c>
      <c r="AZ59" s="214">
        <v>0.37950782143</v>
      </c>
      <c r="BA59" s="355">
        <v>0.4888286</v>
      </c>
      <c r="BB59" s="355">
        <v>0.49457099999999998</v>
      </c>
      <c r="BC59" s="355">
        <v>0.47335270000000002</v>
      </c>
      <c r="BD59" s="355">
        <v>0.44589430000000002</v>
      </c>
      <c r="BE59" s="355">
        <v>0.42697279999999999</v>
      </c>
      <c r="BF59" s="355">
        <v>0.42760130000000002</v>
      </c>
      <c r="BG59" s="355">
        <v>0.42261300000000002</v>
      </c>
      <c r="BH59" s="355">
        <v>0.41883140000000002</v>
      </c>
      <c r="BI59" s="355">
        <v>0.41511619999999999</v>
      </c>
      <c r="BJ59" s="355">
        <v>0.40816449999999999</v>
      </c>
      <c r="BK59" s="355">
        <v>0.4219927</v>
      </c>
      <c r="BL59" s="355">
        <v>0.44709009999999999</v>
      </c>
      <c r="BM59" s="355">
        <v>0.47919210000000001</v>
      </c>
      <c r="BN59" s="355">
        <v>0.48180430000000002</v>
      </c>
      <c r="BO59" s="355">
        <v>0.46236110000000002</v>
      </c>
      <c r="BP59" s="355">
        <v>0.43621450000000001</v>
      </c>
      <c r="BQ59" s="355">
        <v>0.4183094</v>
      </c>
      <c r="BR59" s="355">
        <v>0.41040789999999999</v>
      </c>
      <c r="BS59" s="355">
        <v>0.41231679999999998</v>
      </c>
      <c r="BT59" s="355">
        <v>0.42127229999999999</v>
      </c>
      <c r="BU59" s="355">
        <v>0.41252369999999999</v>
      </c>
      <c r="BV59" s="355">
        <v>0.40590480000000001</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2.7220918029000001</v>
      </c>
      <c r="AZ60" s="214">
        <v>2.5680688172999999</v>
      </c>
      <c r="BA60" s="355">
        <v>2.549887</v>
      </c>
      <c r="BB60" s="355">
        <v>2.6225000000000001</v>
      </c>
      <c r="BC60" s="355">
        <v>2.6701549999999998</v>
      </c>
      <c r="BD60" s="355">
        <v>2.7128230000000002</v>
      </c>
      <c r="BE60" s="355">
        <v>2.7852399999999999</v>
      </c>
      <c r="BF60" s="355">
        <v>2.7235140000000002</v>
      </c>
      <c r="BG60" s="355">
        <v>2.6242939999999999</v>
      </c>
      <c r="BH60" s="355">
        <v>2.4852340000000002</v>
      </c>
      <c r="BI60" s="355">
        <v>2.5980629999999998</v>
      </c>
      <c r="BJ60" s="355">
        <v>2.6434959999999998</v>
      </c>
      <c r="BK60" s="355">
        <v>2.5566930000000001</v>
      </c>
      <c r="BL60" s="355">
        <v>2.4933960000000002</v>
      </c>
      <c r="BM60" s="355">
        <v>2.5234269999999999</v>
      </c>
      <c r="BN60" s="355">
        <v>2.6162770000000002</v>
      </c>
      <c r="BO60" s="355">
        <v>2.6729409999999998</v>
      </c>
      <c r="BP60" s="355">
        <v>2.7179950000000002</v>
      </c>
      <c r="BQ60" s="355">
        <v>2.7764069999999998</v>
      </c>
      <c r="BR60" s="355">
        <v>2.7167759999999999</v>
      </c>
      <c r="BS60" s="355">
        <v>2.6191279999999999</v>
      </c>
      <c r="BT60" s="355">
        <v>2.5799919999999998</v>
      </c>
      <c r="BU60" s="355">
        <v>2.5834929999999998</v>
      </c>
      <c r="BV60" s="355">
        <v>2.6418430000000002</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19.559662414000002</v>
      </c>
      <c r="AZ61" s="214">
        <v>19.465466450000001</v>
      </c>
      <c r="BA61" s="355">
        <v>20.2593</v>
      </c>
      <c r="BB61" s="355">
        <v>20.90157</v>
      </c>
      <c r="BC61" s="355">
        <v>21.490400000000001</v>
      </c>
      <c r="BD61" s="355">
        <v>21.77253</v>
      </c>
      <c r="BE61" s="355">
        <v>21.570319999999999</v>
      </c>
      <c r="BF61" s="355">
        <v>21.420500000000001</v>
      </c>
      <c r="BG61" s="355">
        <v>20.702059999999999</v>
      </c>
      <c r="BH61" s="355">
        <v>19.901070000000001</v>
      </c>
      <c r="BI61" s="355">
        <v>20.502120000000001</v>
      </c>
      <c r="BJ61" s="355">
        <v>20.734500000000001</v>
      </c>
      <c r="BK61" s="355">
        <v>19.693049999999999</v>
      </c>
      <c r="BL61" s="355">
        <v>19.825900000000001</v>
      </c>
      <c r="BM61" s="355">
        <v>20.407689999999999</v>
      </c>
      <c r="BN61" s="355">
        <v>21.016349999999999</v>
      </c>
      <c r="BO61" s="355">
        <v>21.607330000000001</v>
      </c>
      <c r="BP61" s="355">
        <v>21.883959999999998</v>
      </c>
      <c r="BQ61" s="355">
        <v>21.641570000000002</v>
      </c>
      <c r="BR61" s="355">
        <v>21.481000000000002</v>
      </c>
      <c r="BS61" s="355">
        <v>20.7883</v>
      </c>
      <c r="BT61" s="355">
        <v>20.343250000000001</v>
      </c>
      <c r="BU61" s="355">
        <v>20.551359999999999</v>
      </c>
      <c r="BV61" s="355">
        <v>20.797229999999999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16.955548387</v>
      </c>
      <c r="AZ63" s="214">
        <v>16.439066429</v>
      </c>
      <c r="BA63" s="355">
        <v>16.613910000000001</v>
      </c>
      <c r="BB63" s="355">
        <v>17.089559999999999</v>
      </c>
      <c r="BC63" s="355">
        <v>17.35426</v>
      </c>
      <c r="BD63" s="355">
        <v>17.6812</v>
      </c>
      <c r="BE63" s="355">
        <v>17.683129999999998</v>
      </c>
      <c r="BF63" s="355">
        <v>17.460239999999999</v>
      </c>
      <c r="BG63" s="355">
        <v>17.00177</v>
      </c>
      <c r="BH63" s="355">
        <v>16.095780000000001</v>
      </c>
      <c r="BI63" s="355">
        <v>16.885639999999999</v>
      </c>
      <c r="BJ63" s="355">
        <v>17.10539</v>
      </c>
      <c r="BK63" s="355">
        <v>16.545839999999998</v>
      </c>
      <c r="BL63" s="355">
        <v>16.351949999999999</v>
      </c>
      <c r="BM63" s="355">
        <v>16.64087</v>
      </c>
      <c r="BN63" s="355">
        <v>17.134540000000001</v>
      </c>
      <c r="BO63" s="355">
        <v>17.405059999999999</v>
      </c>
      <c r="BP63" s="355">
        <v>17.732230000000001</v>
      </c>
      <c r="BQ63" s="355">
        <v>17.702279999999998</v>
      </c>
      <c r="BR63" s="355">
        <v>17.47308</v>
      </c>
      <c r="BS63" s="355">
        <v>17.038150000000002</v>
      </c>
      <c r="BT63" s="355">
        <v>16.417079999999999</v>
      </c>
      <c r="BU63" s="355">
        <v>16.89086</v>
      </c>
      <c r="BV63" s="355">
        <v>17.12124</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18.55003</v>
      </c>
      <c r="AZ64" s="214">
        <v>18.55003</v>
      </c>
      <c r="BA64" s="355">
        <v>18.55003</v>
      </c>
      <c r="BB64" s="355">
        <v>18.58503</v>
      </c>
      <c r="BC64" s="355">
        <v>18.58503</v>
      </c>
      <c r="BD64" s="355">
        <v>18.58503</v>
      </c>
      <c r="BE64" s="355">
        <v>18.58503</v>
      </c>
      <c r="BF64" s="355">
        <v>18.58503</v>
      </c>
      <c r="BG64" s="355">
        <v>18.58503</v>
      </c>
      <c r="BH64" s="355">
        <v>18.58503</v>
      </c>
      <c r="BI64" s="355">
        <v>18.58503</v>
      </c>
      <c r="BJ64" s="355">
        <v>18.58503</v>
      </c>
      <c r="BK64" s="355">
        <v>18.595030000000001</v>
      </c>
      <c r="BL64" s="355">
        <v>18.595030000000001</v>
      </c>
      <c r="BM64" s="355">
        <v>18.595030000000001</v>
      </c>
      <c r="BN64" s="355">
        <v>18.595030000000001</v>
      </c>
      <c r="BO64" s="355">
        <v>18.595030000000001</v>
      </c>
      <c r="BP64" s="355">
        <v>18.595030000000001</v>
      </c>
      <c r="BQ64" s="355">
        <v>18.62003</v>
      </c>
      <c r="BR64" s="355">
        <v>18.63503</v>
      </c>
      <c r="BS64" s="355">
        <v>18.63503</v>
      </c>
      <c r="BT64" s="355">
        <v>18.63503</v>
      </c>
      <c r="BU64" s="355">
        <v>18.63503</v>
      </c>
      <c r="BV64" s="355">
        <v>18.63503</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0.91404425691000002</v>
      </c>
      <c r="AZ65" s="215">
        <v>0.88620160875999998</v>
      </c>
      <c r="BA65" s="386">
        <v>0.8956269</v>
      </c>
      <c r="BB65" s="386">
        <v>0.91953370000000001</v>
      </c>
      <c r="BC65" s="386">
        <v>0.93377639999999995</v>
      </c>
      <c r="BD65" s="386">
        <v>0.95136790000000004</v>
      </c>
      <c r="BE65" s="386">
        <v>0.95147150000000003</v>
      </c>
      <c r="BF65" s="386">
        <v>0.93947879999999995</v>
      </c>
      <c r="BG65" s="386">
        <v>0.91481009999999996</v>
      </c>
      <c r="BH65" s="386">
        <v>0.86606159999999999</v>
      </c>
      <c r="BI65" s="386">
        <v>0.90856110000000001</v>
      </c>
      <c r="BJ65" s="386">
        <v>0.92038560000000003</v>
      </c>
      <c r="BK65" s="386">
        <v>0.88979909999999995</v>
      </c>
      <c r="BL65" s="386">
        <v>0.87937209999999999</v>
      </c>
      <c r="BM65" s="386">
        <v>0.89490950000000002</v>
      </c>
      <c r="BN65" s="386">
        <v>0.92145820000000001</v>
      </c>
      <c r="BO65" s="386">
        <v>0.9360058</v>
      </c>
      <c r="BP65" s="386">
        <v>0.95360060000000002</v>
      </c>
      <c r="BQ65" s="386">
        <v>0.95071159999999999</v>
      </c>
      <c r="BR65" s="386">
        <v>0.93764700000000001</v>
      </c>
      <c r="BS65" s="386">
        <v>0.9143076</v>
      </c>
      <c r="BT65" s="386">
        <v>0.88097979999999998</v>
      </c>
      <c r="BU65" s="386">
        <v>0.90640350000000003</v>
      </c>
      <c r="BV65" s="386">
        <v>0.91876619999999998</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78" t="s">
        <v>1016</v>
      </c>
      <c r="C67" s="779"/>
      <c r="D67" s="779"/>
      <c r="E67" s="779"/>
      <c r="F67" s="779"/>
      <c r="G67" s="779"/>
      <c r="H67" s="779"/>
      <c r="I67" s="779"/>
      <c r="J67" s="779"/>
      <c r="K67" s="779"/>
      <c r="L67" s="779"/>
      <c r="M67" s="779"/>
      <c r="N67" s="779"/>
      <c r="O67" s="779"/>
      <c r="P67" s="779"/>
      <c r="Q67" s="779"/>
      <c r="BH67" s="214"/>
    </row>
    <row r="68" spans="1:74" s="443" customFormat="1" ht="22.35" customHeight="1" x14ac:dyDescent="0.2">
      <c r="A68" s="442"/>
      <c r="B68" s="820" t="s">
        <v>1204</v>
      </c>
      <c r="C68" s="801"/>
      <c r="D68" s="801"/>
      <c r="E68" s="801"/>
      <c r="F68" s="801"/>
      <c r="G68" s="801"/>
      <c r="H68" s="801"/>
      <c r="I68" s="801"/>
      <c r="J68" s="801"/>
      <c r="K68" s="801"/>
      <c r="L68" s="801"/>
      <c r="M68" s="801"/>
      <c r="N68" s="801"/>
      <c r="O68" s="801"/>
      <c r="P68" s="801"/>
      <c r="Q68" s="797"/>
      <c r="AY68" s="534"/>
      <c r="AZ68" s="534"/>
      <c r="BA68" s="534"/>
      <c r="BB68" s="534"/>
      <c r="BC68" s="534"/>
      <c r="BD68" s="661"/>
      <c r="BE68" s="661"/>
      <c r="BF68" s="661"/>
      <c r="BG68" s="534"/>
      <c r="BH68" s="214"/>
      <c r="BI68" s="534"/>
      <c r="BJ68" s="534"/>
    </row>
    <row r="69" spans="1:74" s="443" customFormat="1" ht="12" customHeight="1" x14ac:dyDescent="0.2">
      <c r="A69" s="442"/>
      <c r="B69" s="800" t="s">
        <v>1041</v>
      </c>
      <c r="C69" s="801"/>
      <c r="D69" s="801"/>
      <c r="E69" s="801"/>
      <c r="F69" s="801"/>
      <c r="G69" s="801"/>
      <c r="H69" s="801"/>
      <c r="I69" s="801"/>
      <c r="J69" s="801"/>
      <c r="K69" s="801"/>
      <c r="L69" s="801"/>
      <c r="M69" s="801"/>
      <c r="N69" s="801"/>
      <c r="O69" s="801"/>
      <c r="P69" s="801"/>
      <c r="Q69" s="797"/>
      <c r="AY69" s="534"/>
      <c r="AZ69" s="534"/>
      <c r="BA69" s="534"/>
      <c r="BB69" s="534"/>
      <c r="BC69" s="534"/>
      <c r="BD69" s="661"/>
      <c r="BE69" s="661"/>
      <c r="BF69" s="661"/>
      <c r="BG69" s="534"/>
      <c r="BH69" s="214"/>
      <c r="BI69" s="534"/>
      <c r="BJ69" s="534"/>
    </row>
    <row r="70" spans="1:74" s="443" customFormat="1" ht="12" customHeight="1" x14ac:dyDescent="0.2">
      <c r="A70" s="442"/>
      <c r="B70" s="800" t="s">
        <v>1059</v>
      </c>
      <c r="C70" s="801"/>
      <c r="D70" s="801"/>
      <c r="E70" s="801"/>
      <c r="F70" s="801"/>
      <c r="G70" s="801"/>
      <c r="H70" s="801"/>
      <c r="I70" s="801"/>
      <c r="J70" s="801"/>
      <c r="K70" s="801"/>
      <c r="L70" s="801"/>
      <c r="M70" s="801"/>
      <c r="N70" s="801"/>
      <c r="O70" s="801"/>
      <c r="P70" s="801"/>
      <c r="Q70" s="797"/>
      <c r="AY70" s="534"/>
      <c r="AZ70" s="534"/>
      <c r="BA70" s="534"/>
      <c r="BB70" s="534"/>
      <c r="BC70" s="534"/>
      <c r="BD70" s="661"/>
      <c r="BE70" s="661"/>
      <c r="BF70" s="661"/>
      <c r="BG70" s="534"/>
      <c r="BH70" s="214"/>
      <c r="BI70" s="534"/>
      <c r="BJ70" s="534"/>
    </row>
    <row r="71" spans="1:74" s="443" customFormat="1" ht="12" customHeight="1" x14ac:dyDescent="0.2">
      <c r="A71" s="442"/>
      <c r="B71" s="802" t="s">
        <v>1061</v>
      </c>
      <c r="C71" s="796"/>
      <c r="D71" s="796"/>
      <c r="E71" s="796"/>
      <c r="F71" s="796"/>
      <c r="G71" s="796"/>
      <c r="H71" s="796"/>
      <c r="I71" s="796"/>
      <c r="J71" s="796"/>
      <c r="K71" s="796"/>
      <c r="L71" s="796"/>
      <c r="M71" s="796"/>
      <c r="N71" s="796"/>
      <c r="O71" s="796"/>
      <c r="P71" s="796"/>
      <c r="Q71" s="797"/>
      <c r="AY71" s="534"/>
      <c r="AZ71" s="534"/>
      <c r="BA71" s="534"/>
      <c r="BB71" s="534"/>
      <c r="BC71" s="534"/>
      <c r="BD71" s="661"/>
      <c r="BE71" s="661"/>
      <c r="BF71" s="661"/>
      <c r="BG71" s="534"/>
      <c r="BH71" s="214"/>
      <c r="BI71" s="534"/>
      <c r="BJ71" s="534"/>
    </row>
    <row r="72" spans="1:74" s="443" customFormat="1" ht="12" customHeight="1" x14ac:dyDescent="0.2">
      <c r="A72" s="442"/>
      <c r="B72" s="795" t="s">
        <v>1045</v>
      </c>
      <c r="C72" s="796"/>
      <c r="D72" s="796"/>
      <c r="E72" s="796"/>
      <c r="F72" s="796"/>
      <c r="G72" s="796"/>
      <c r="H72" s="796"/>
      <c r="I72" s="796"/>
      <c r="J72" s="796"/>
      <c r="K72" s="796"/>
      <c r="L72" s="796"/>
      <c r="M72" s="796"/>
      <c r="N72" s="796"/>
      <c r="O72" s="796"/>
      <c r="P72" s="796"/>
      <c r="Q72" s="797"/>
      <c r="AY72" s="534"/>
      <c r="AZ72" s="534"/>
      <c r="BA72" s="534"/>
      <c r="BB72" s="534"/>
      <c r="BC72" s="534"/>
      <c r="BD72" s="661"/>
      <c r="BE72" s="661"/>
      <c r="BF72" s="661"/>
      <c r="BG72" s="534"/>
      <c r="BH72" s="214"/>
      <c r="BI72" s="534"/>
      <c r="BJ72" s="534"/>
    </row>
    <row r="73" spans="1:74" s="443" customFormat="1" ht="12" customHeight="1" x14ac:dyDescent="0.2">
      <c r="A73" s="436"/>
      <c r="B73" s="809" t="s">
        <v>1147</v>
      </c>
      <c r="C73" s="797"/>
      <c r="D73" s="797"/>
      <c r="E73" s="797"/>
      <c r="F73" s="797"/>
      <c r="G73" s="797"/>
      <c r="H73" s="797"/>
      <c r="I73" s="797"/>
      <c r="J73" s="797"/>
      <c r="K73" s="797"/>
      <c r="L73" s="797"/>
      <c r="M73" s="797"/>
      <c r="N73" s="797"/>
      <c r="O73" s="797"/>
      <c r="P73" s="797"/>
      <c r="Q73" s="797"/>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6" sqref="AZ6:AZ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88" t="s">
        <v>995</v>
      </c>
      <c r="B1" s="825" t="s">
        <v>250</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305"/>
    </row>
    <row r="2" spans="1:74" s="5"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188.36189999999999</v>
      </c>
      <c r="AZ6" s="240">
        <v>185.02359999999999</v>
      </c>
      <c r="BA6" s="333">
        <v>188.77250000000001</v>
      </c>
      <c r="BB6" s="333">
        <v>194.4461</v>
      </c>
      <c r="BC6" s="333">
        <v>192.37649999999999</v>
      </c>
      <c r="BD6" s="333">
        <v>189.4838</v>
      </c>
      <c r="BE6" s="333">
        <v>185.78</v>
      </c>
      <c r="BF6" s="333">
        <v>185.0102</v>
      </c>
      <c r="BG6" s="333">
        <v>181.20269999999999</v>
      </c>
      <c r="BH6" s="333">
        <v>177.0333</v>
      </c>
      <c r="BI6" s="333">
        <v>170.0264</v>
      </c>
      <c r="BJ6" s="333">
        <v>165.6619</v>
      </c>
      <c r="BK6" s="333">
        <v>163.46029999999999</v>
      </c>
      <c r="BL6" s="333">
        <v>166.89760000000001</v>
      </c>
      <c r="BM6" s="333">
        <v>178.73339999999999</v>
      </c>
      <c r="BN6" s="333">
        <v>185.5984</v>
      </c>
      <c r="BO6" s="333">
        <v>189.28200000000001</v>
      </c>
      <c r="BP6" s="333">
        <v>190.27160000000001</v>
      </c>
      <c r="BQ6" s="333">
        <v>190.63509999999999</v>
      </c>
      <c r="BR6" s="333">
        <v>188.1138</v>
      </c>
      <c r="BS6" s="333">
        <v>181.26830000000001</v>
      </c>
      <c r="BT6" s="333">
        <v>179.19069999999999</v>
      </c>
      <c r="BU6" s="333">
        <v>175.54570000000001</v>
      </c>
      <c r="BV6" s="333">
        <v>173.1789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333">
        <v>265.55290000000002</v>
      </c>
      <c r="BB8" s="333">
        <v>268.03949999999998</v>
      </c>
      <c r="BC8" s="333">
        <v>267.83969999999999</v>
      </c>
      <c r="BD8" s="333">
        <v>264.49950000000001</v>
      </c>
      <c r="BE8" s="333">
        <v>261.33980000000003</v>
      </c>
      <c r="BF8" s="333">
        <v>259.35919999999999</v>
      </c>
      <c r="BG8" s="333">
        <v>256.26139999999998</v>
      </c>
      <c r="BH8" s="333">
        <v>254.90190000000001</v>
      </c>
      <c r="BI8" s="333">
        <v>248.97319999999999</v>
      </c>
      <c r="BJ8" s="333">
        <v>246.5033</v>
      </c>
      <c r="BK8" s="333">
        <v>244.63079999999999</v>
      </c>
      <c r="BL8" s="333">
        <v>242.85210000000001</v>
      </c>
      <c r="BM8" s="333">
        <v>253.32929999999999</v>
      </c>
      <c r="BN8" s="333">
        <v>259.10239999999999</v>
      </c>
      <c r="BO8" s="333">
        <v>264.34719999999999</v>
      </c>
      <c r="BP8" s="333">
        <v>264.48200000000003</v>
      </c>
      <c r="BQ8" s="333">
        <v>265.7704</v>
      </c>
      <c r="BR8" s="333">
        <v>264.18299999999999</v>
      </c>
      <c r="BS8" s="333">
        <v>258.65870000000001</v>
      </c>
      <c r="BT8" s="333">
        <v>258.16079999999999</v>
      </c>
      <c r="BU8" s="333">
        <v>255.37989999999999</v>
      </c>
      <c r="BV8" s="333">
        <v>254.85380000000001</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333">
        <v>248.96899999999999</v>
      </c>
      <c r="BB9" s="333">
        <v>257.66210000000001</v>
      </c>
      <c r="BC9" s="333">
        <v>260.4588</v>
      </c>
      <c r="BD9" s="333">
        <v>260.77379999999999</v>
      </c>
      <c r="BE9" s="333">
        <v>255.85040000000001</v>
      </c>
      <c r="BF9" s="333">
        <v>255.53299999999999</v>
      </c>
      <c r="BG9" s="333">
        <v>252.7672</v>
      </c>
      <c r="BH9" s="333">
        <v>248.554</v>
      </c>
      <c r="BI9" s="333">
        <v>238.57339999999999</v>
      </c>
      <c r="BJ9" s="333">
        <v>232.3991</v>
      </c>
      <c r="BK9" s="333">
        <v>226.8888</v>
      </c>
      <c r="BL9" s="333">
        <v>231.22819999999999</v>
      </c>
      <c r="BM9" s="333">
        <v>245.0916</v>
      </c>
      <c r="BN9" s="333">
        <v>253.00790000000001</v>
      </c>
      <c r="BO9" s="333">
        <v>259.57780000000002</v>
      </c>
      <c r="BP9" s="333">
        <v>263.0917</v>
      </c>
      <c r="BQ9" s="333">
        <v>261.6112</v>
      </c>
      <c r="BR9" s="333">
        <v>259.64729999999997</v>
      </c>
      <c r="BS9" s="333">
        <v>253.9426</v>
      </c>
      <c r="BT9" s="333">
        <v>251.5582</v>
      </c>
      <c r="BU9" s="333">
        <v>244.9075</v>
      </c>
      <c r="BV9" s="333">
        <v>240.74379999999999</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333">
        <v>236.71860000000001</v>
      </c>
      <c r="BB10" s="333">
        <v>243.9434</v>
      </c>
      <c r="BC10" s="333">
        <v>242.68270000000001</v>
      </c>
      <c r="BD10" s="333">
        <v>239.8117</v>
      </c>
      <c r="BE10" s="333">
        <v>235.47130000000001</v>
      </c>
      <c r="BF10" s="333">
        <v>234.51490000000001</v>
      </c>
      <c r="BG10" s="333">
        <v>230.04239999999999</v>
      </c>
      <c r="BH10" s="333">
        <v>226.97309999999999</v>
      </c>
      <c r="BI10" s="333">
        <v>220.5094</v>
      </c>
      <c r="BJ10" s="333">
        <v>215.66829999999999</v>
      </c>
      <c r="BK10" s="333">
        <v>213.95009999999999</v>
      </c>
      <c r="BL10" s="333">
        <v>215.8742</v>
      </c>
      <c r="BM10" s="333">
        <v>226.22669999999999</v>
      </c>
      <c r="BN10" s="333">
        <v>234.9384</v>
      </c>
      <c r="BO10" s="333">
        <v>238.6729</v>
      </c>
      <c r="BP10" s="333">
        <v>239.89830000000001</v>
      </c>
      <c r="BQ10" s="333">
        <v>239.57740000000001</v>
      </c>
      <c r="BR10" s="333">
        <v>237.76249999999999</v>
      </c>
      <c r="BS10" s="333">
        <v>230.57749999999999</v>
      </c>
      <c r="BT10" s="333">
        <v>228.8081</v>
      </c>
      <c r="BU10" s="333">
        <v>225.3809</v>
      </c>
      <c r="BV10" s="333">
        <v>222.65180000000001</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333">
        <v>250.03319999999999</v>
      </c>
      <c r="BB11" s="333">
        <v>255.0128</v>
      </c>
      <c r="BC11" s="333">
        <v>261.26339999999999</v>
      </c>
      <c r="BD11" s="333">
        <v>260.15350000000001</v>
      </c>
      <c r="BE11" s="333">
        <v>259.74869999999999</v>
      </c>
      <c r="BF11" s="333">
        <v>263.13339999999999</v>
      </c>
      <c r="BG11" s="333">
        <v>260.5086</v>
      </c>
      <c r="BH11" s="333">
        <v>256.29140000000001</v>
      </c>
      <c r="BI11" s="333">
        <v>247.82669999999999</v>
      </c>
      <c r="BJ11" s="333">
        <v>232.56299999999999</v>
      </c>
      <c r="BK11" s="333">
        <v>222.72290000000001</v>
      </c>
      <c r="BL11" s="333">
        <v>224.32849999999999</v>
      </c>
      <c r="BM11" s="333">
        <v>237.6036</v>
      </c>
      <c r="BN11" s="333">
        <v>245.90280000000001</v>
      </c>
      <c r="BO11" s="333">
        <v>256.09339999999997</v>
      </c>
      <c r="BP11" s="333">
        <v>258.86009999999999</v>
      </c>
      <c r="BQ11" s="333">
        <v>262.74880000000002</v>
      </c>
      <c r="BR11" s="333">
        <v>266.90140000000002</v>
      </c>
      <c r="BS11" s="333">
        <v>262.47640000000001</v>
      </c>
      <c r="BT11" s="333">
        <v>258.19990000000001</v>
      </c>
      <c r="BU11" s="333">
        <v>252.3168</v>
      </c>
      <c r="BV11" s="333">
        <v>239.04669999999999</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333">
        <v>309.89019999999999</v>
      </c>
      <c r="BB12" s="333">
        <v>318.09660000000002</v>
      </c>
      <c r="BC12" s="333">
        <v>321.19510000000002</v>
      </c>
      <c r="BD12" s="333">
        <v>319.9391</v>
      </c>
      <c r="BE12" s="333">
        <v>315.9556</v>
      </c>
      <c r="BF12" s="333">
        <v>312.52269999999999</v>
      </c>
      <c r="BG12" s="333">
        <v>306.18099999999998</v>
      </c>
      <c r="BH12" s="333">
        <v>301.2602</v>
      </c>
      <c r="BI12" s="333">
        <v>291.81200000000001</v>
      </c>
      <c r="BJ12" s="333">
        <v>282.60539999999997</v>
      </c>
      <c r="BK12" s="333">
        <v>273.78719999999998</v>
      </c>
      <c r="BL12" s="333">
        <v>279.19630000000001</v>
      </c>
      <c r="BM12" s="333">
        <v>294.46890000000002</v>
      </c>
      <c r="BN12" s="333">
        <v>307.0822</v>
      </c>
      <c r="BO12" s="333">
        <v>314.53649999999999</v>
      </c>
      <c r="BP12" s="333">
        <v>317.2294</v>
      </c>
      <c r="BQ12" s="333">
        <v>317.3186</v>
      </c>
      <c r="BR12" s="333">
        <v>313.71300000000002</v>
      </c>
      <c r="BS12" s="333">
        <v>305.2013</v>
      </c>
      <c r="BT12" s="333">
        <v>300.30509999999998</v>
      </c>
      <c r="BU12" s="333">
        <v>293.53449999999998</v>
      </c>
      <c r="BV12" s="333">
        <v>285.94080000000002</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333">
        <v>263.38709999999998</v>
      </c>
      <c r="BB13" s="333">
        <v>269.3528</v>
      </c>
      <c r="BC13" s="333">
        <v>270.62450000000001</v>
      </c>
      <c r="BD13" s="333">
        <v>268.88780000000003</v>
      </c>
      <c r="BE13" s="333">
        <v>264.95280000000002</v>
      </c>
      <c r="BF13" s="333">
        <v>263.25900000000001</v>
      </c>
      <c r="BG13" s="333">
        <v>259.80610000000001</v>
      </c>
      <c r="BH13" s="333">
        <v>256.56639999999999</v>
      </c>
      <c r="BI13" s="333">
        <v>248.4521</v>
      </c>
      <c r="BJ13" s="333">
        <v>243.09809999999999</v>
      </c>
      <c r="BK13" s="333">
        <v>238.8073</v>
      </c>
      <c r="BL13" s="333">
        <v>240.74930000000001</v>
      </c>
      <c r="BM13" s="333">
        <v>253.22819999999999</v>
      </c>
      <c r="BN13" s="333">
        <v>261.24520000000001</v>
      </c>
      <c r="BO13" s="333">
        <v>267.20490000000001</v>
      </c>
      <c r="BP13" s="333">
        <v>269.05779999999999</v>
      </c>
      <c r="BQ13" s="333">
        <v>269.14640000000003</v>
      </c>
      <c r="BR13" s="333">
        <v>266.96780000000001</v>
      </c>
      <c r="BS13" s="333">
        <v>260.95490000000001</v>
      </c>
      <c r="BT13" s="333">
        <v>258.76229999999998</v>
      </c>
      <c r="BU13" s="333">
        <v>253.7261</v>
      </c>
      <c r="BV13" s="333">
        <v>250.30770000000001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333">
        <v>274.66590000000002</v>
      </c>
      <c r="BB14" s="333">
        <v>280.51159999999999</v>
      </c>
      <c r="BC14" s="333">
        <v>281.73809999999997</v>
      </c>
      <c r="BD14" s="333">
        <v>279.84699999999998</v>
      </c>
      <c r="BE14" s="333">
        <v>276.0908</v>
      </c>
      <c r="BF14" s="333">
        <v>274.4504</v>
      </c>
      <c r="BG14" s="333">
        <v>271.08850000000001</v>
      </c>
      <c r="BH14" s="333">
        <v>268.03100000000001</v>
      </c>
      <c r="BI14" s="333">
        <v>260.07760000000002</v>
      </c>
      <c r="BJ14" s="333">
        <v>254.89850000000001</v>
      </c>
      <c r="BK14" s="333">
        <v>250.50020000000001</v>
      </c>
      <c r="BL14" s="333">
        <v>252.4649</v>
      </c>
      <c r="BM14" s="333">
        <v>264.72699999999998</v>
      </c>
      <c r="BN14" s="333">
        <v>272.78460000000001</v>
      </c>
      <c r="BO14" s="333">
        <v>278.79149999999998</v>
      </c>
      <c r="BP14" s="333">
        <v>280.54079999999999</v>
      </c>
      <c r="BQ14" s="333">
        <v>280.83080000000001</v>
      </c>
      <c r="BR14" s="333">
        <v>278.72160000000002</v>
      </c>
      <c r="BS14" s="333">
        <v>272.81689999999998</v>
      </c>
      <c r="BT14" s="333">
        <v>270.815</v>
      </c>
      <c r="BU14" s="333">
        <v>265.93689999999998</v>
      </c>
      <c r="BV14" s="333">
        <v>262.6866</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64.673857143000006</v>
      </c>
      <c r="AZ18" s="68">
        <v>65.643362413000006</v>
      </c>
      <c r="BA18" s="329">
        <v>63.773569999999999</v>
      </c>
      <c r="BB18" s="329">
        <v>63.504469999999998</v>
      </c>
      <c r="BC18" s="329">
        <v>64.817319999999995</v>
      </c>
      <c r="BD18" s="329">
        <v>65.65146</v>
      </c>
      <c r="BE18" s="329">
        <v>64.807670000000002</v>
      </c>
      <c r="BF18" s="329">
        <v>63.724420000000002</v>
      </c>
      <c r="BG18" s="329">
        <v>62.378740000000001</v>
      </c>
      <c r="BH18" s="329">
        <v>59.130569999999999</v>
      </c>
      <c r="BI18" s="329">
        <v>60.420920000000002</v>
      </c>
      <c r="BJ18" s="329">
        <v>65.366770000000002</v>
      </c>
      <c r="BK18" s="329">
        <v>70.010109999999997</v>
      </c>
      <c r="BL18" s="329">
        <v>69.875950000000003</v>
      </c>
      <c r="BM18" s="329">
        <v>66.958439999999996</v>
      </c>
      <c r="BN18" s="329">
        <v>66.087249999999997</v>
      </c>
      <c r="BO18" s="329">
        <v>67.2714</v>
      </c>
      <c r="BP18" s="329">
        <v>67.410640000000001</v>
      </c>
      <c r="BQ18" s="329">
        <v>66.169020000000003</v>
      </c>
      <c r="BR18" s="329">
        <v>65.089399999999998</v>
      </c>
      <c r="BS18" s="329">
        <v>63.834429999999998</v>
      </c>
      <c r="BT18" s="329">
        <v>60.700580000000002</v>
      </c>
      <c r="BU18" s="329">
        <v>62.23395</v>
      </c>
      <c r="BV18" s="329">
        <v>67.167599999999993</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56.777000000000001</v>
      </c>
      <c r="AZ19" s="68">
        <v>59.991007963999998</v>
      </c>
      <c r="BA19" s="329">
        <v>55.773440000000001</v>
      </c>
      <c r="BB19" s="329">
        <v>53.012300000000003</v>
      </c>
      <c r="BC19" s="329">
        <v>50.434530000000002</v>
      </c>
      <c r="BD19" s="329">
        <v>51.394269999999999</v>
      </c>
      <c r="BE19" s="329">
        <v>50.876089999999998</v>
      </c>
      <c r="BF19" s="329">
        <v>49.887590000000003</v>
      </c>
      <c r="BG19" s="329">
        <v>49.717089999999999</v>
      </c>
      <c r="BH19" s="329">
        <v>47.43289</v>
      </c>
      <c r="BI19" s="329">
        <v>48.73912</v>
      </c>
      <c r="BJ19" s="329">
        <v>52.133339999999997</v>
      </c>
      <c r="BK19" s="329">
        <v>56.230370000000001</v>
      </c>
      <c r="BL19" s="329">
        <v>57.005020000000002</v>
      </c>
      <c r="BM19" s="329">
        <v>54.890479999999997</v>
      </c>
      <c r="BN19" s="329">
        <v>53.391869999999997</v>
      </c>
      <c r="BO19" s="329">
        <v>51.161369999999998</v>
      </c>
      <c r="BP19" s="329">
        <v>52.431289999999997</v>
      </c>
      <c r="BQ19" s="329">
        <v>51.915039999999998</v>
      </c>
      <c r="BR19" s="329">
        <v>51.022730000000003</v>
      </c>
      <c r="BS19" s="329">
        <v>50.9604</v>
      </c>
      <c r="BT19" s="329">
        <v>48.631140000000002</v>
      </c>
      <c r="BU19" s="329">
        <v>49.982100000000003</v>
      </c>
      <c r="BV19" s="329">
        <v>53.399740000000001</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81.199142856999998</v>
      </c>
      <c r="AZ20" s="68">
        <v>85.201636922999995</v>
      </c>
      <c r="BA20" s="329">
        <v>83.201080000000005</v>
      </c>
      <c r="BB20" s="329">
        <v>81.857240000000004</v>
      </c>
      <c r="BC20" s="329">
        <v>82.300709999999995</v>
      </c>
      <c r="BD20" s="329">
        <v>80.991799999999998</v>
      </c>
      <c r="BE20" s="329">
        <v>81.766450000000006</v>
      </c>
      <c r="BF20" s="329">
        <v>79.869079999999997</v>
      </c>
      <c r="BG20" s="329">
        <v>80.609070000000003</v>
      </c>
      <c r="BH20" s="329">
        <v>80.19744</v>
      </c>
      <c r="BI20" s="329">
        <v>83.281589999999994</v>
      </c>
      <c r="BJ20" s="329">
        <v>84.939660000000003</v>
      </c>
      <c r="BK20" s="329">
        <v>84.903300000000002</v>
      </c>
      <c r="BL20" s="329">
        <v>83.779880000000006</v>
      </c>
      <c r="BM20" s="329">
        <v>83.574600000000004</v>
      </c>
      <c r="BN20" s="329">
        <v>83.032200000000003</v>
      </c>
      <c r="BO20" s="329">
        <v>84.001850000000005</v>
      </c>
      <c r="BP20" s="329">
        <v>83.279579999999996</v>
      </c>
      <c r="BQ20" s="329">
        <v>84.375870000000006</v>
      </c>
      <c r="BR20" s="329">
        <v>82.477119999999999</v>
      </c>
      <c r="BS20" s="329">
        <v>83.168459999999996</v>
      </c>
      <c r="BT20" s="329">
        <v>82.630099999999999</v>
      </c>
      <c r="BU20" s="329">
        <v>85.543490000000006</v>
      </c>
      <c r="BV20" s="329">
        <v>86.661649999999995</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7.4751428570999998</v>
      </c>
      <c r="AZ21" s="68">
        <v>8.0582125666</v>
      </c>
      <c r="BA21" s="329">
        <v>7.7099909999999996</v>
      </c>
      <c r="BB21" s="329">
        <v>7.3995769999999998</v>
      </c>
      <c r="BC21" s="329">
        <v>7.3512339999999998</v>
      </c>
      <c r="BD21" s="329">
        <v>7.5062059999999997</v>
      </c>
      <c r="BE21" s="329">
        <v>7.4269400000000001</v>
      </c>
      <c r="BF21" s="329">
        <v>7.2619160000000003</v>
      </c>
      <c r="BG21" s="329">
        <v>7.341513</v>
      </c>
      <c r="BH21" s="329">
        <v>7.3734650000000004</v>
      </c>
      <c r="BI21" s="329">
        <v>7.9674769999999997</v>
      </c>
      <c r="BJ21" s="329">
        <v>7.9020349999999997</v>
      </c>
      <c r="BK21" s="329">
        <v>7.8030299999999997</v>
      </c>
      <c r="BL21" s="329">
        <v>7.6958190000000002</v>
      </c>
      <c r="BM21" s="329">
        <v>7.6716189999999997</v>
      </c>
      <c r="BN21" s="329">
        <v>7.5039429999999996</v>
      </c>
      <c r="BO21" s="329">
        <v>7.525163</v>
      </c>
      <c r="BP21" s="329">
        <v>7.6792889999999998</v>
      </c>
      <c r="BQ21" s="329">
        <v>7.6715549999999997</v>
      </c>
      <c r="BR21" s="329">
        <v>7.4975120000000004</v>
      </c>
      <c r="BS21" s="329">
        <v>7.5201650000000004</v>
      </c>
      <c r="BT21" s="329">
        <v>7.4740869999999999</v>
      </c>
      <c r="BU21" s="329">
        <v>8.1130359999999992</v>
      </c>
      <c r="BV21" s="329">
        <v>8.0004860000000004</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34.860428571</v>
      </c>
      <c r="AZ22" s="68">
        <v>32.877883363999999</v>
      </c>
      <c r="BA22" s="329">
        <v>30.922429999999999</v>
      </c>
      <c r="BB22" s="329">
        <v>29.19848</v>
      </c>
      <c r="BC22" s="329">
        <v>28.50132</v>
      </c>
      <c r="BD22" s="329">
        <v>28.494230000000002</v>
      </c>
      <c r="BE22" s="329">
        <v>28.248529999999999</v>
      </c>
      <c r="BF22" s="329">
        <v>27.781829999999999</v>
      </c>
      <c r="BG22" s="329">
        <v>28.030740000000002</v>
      </c>
      <c r="BH22" s="329">
        <v>28.18796</v>
      </c>
      <c r="BI22" s="329">
        <v>29.887589999999999</v>
      </c>
      <c r="BJ22" s="329">
        <v>31.51924</v>
      </c>
      <c r="BK22" s="329">
        <v>33.172240000000002</v>
      </c>
      <c r="BL22" s="329">
        <v>31.932310000000001</v>
      </c>
      <c r="BM22" s="329">
        <v>30.293759999999999</v>
      </c>
      <c r="BN22" s="329">
        <v>28.80293</v>
      </c>
      <c r="BO22" s="329">
        <v>28.260429999999999</v>
      </c>
      <c r="BP22" s="329">
        <v>28.373519999999999</v>
      </c>
      <c r="BQ22" s="329">
        <v>28.25534</v>
      </c>
      <c r="BR22" s="329">
        <v>27.856380000000001</v>
      </c>
      <c r="BS22" s="329">
        <v>28.179970000000001</v>
      </c>
      <c r="BT22" s="329">
        <v>28.344239999999999</v>
      </c>
      <c r="BU22" s="329">
        <v>30.084009999999999</v>
      </c>
      <c r="BV22" s="329">
        <v>31.66065</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244.98557142999999</v>
      </c>
      <c r="AZ23" s="68">
        <v>251.77210323</v>
      </c>
      <c r="BA23" s="329">
        <v>241.38050000000001</v>
      </c>
      <c r="BB23" s="329">
        <v>234.97210000000001</v>
      </c>
      <c r="BC23" s="329">
        <v>233.4051</v>
      </c>
      <c r="BD23" s="329">
        <v>234.03800000000001</v>
      </c>
      <c r="BE23" s="329">
        <v>233.12569999999999</v>
      </c>
      <c r="BF23" s="329">
        <v>228.5248</v>
      </c>
      <c r="BG23" s="329">
        <v>228.0772</v>
      </c>
      <c r="BH23" s="329">
        <v>222.32230000000001</v>
      </c>
      <c r="BI23" s="329">
        <v>230.29669999999999</v>
      </c>
      <c r="BJ23" s="329">
        <v>241.86099999999999</v>
      </c>
      <c r="BK23" s="329">
        <v>252.1191</v>
      </c>
      <c r="BL23" s="329">
        <v>250.28899999999999</v>
      </c>
      <c r="BM23" s="329">
        <v>243.38890000000001</v>
      </c>
      <c r="BN23" s="329">
        <v>238.81819999999999</v>
      </c>
      <c r="BO23" s="329">
        <v>238.22020000000001</v>
      </c>
      <c r="BP23" s="329">
        <v>239.17429999999999</v>
      </c>
      <c r="BQ23" s="329">
        <v>238.38679999999999</v>
      </c>
      <c r="BR23" s="329">
        <v>233.94309999999999</v>
      </c>
      <c r="BS23" s="329">
        <v>233.6634</v>
      </c>
      <c r="BT23" s="329">
        <v>227.7801</v>
      </c>
      <c r="BU23" s="329">
        <v>235.95660000000001</v>
      </c>
      <c r="BV23" s="329">
        <v>246.89009999999999</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24.359285713999999</v>
      </c>
      <c r="AZ25" s="68">
        <v>26.863511922000001</v>
      </c>
      <c r="BA25" s="329">
        <v>25.29346</v>
      </c>
      <c r="BB25" s="329">
        <v>22.27805</v>
      </c>
      <c r="BC25" s="329">
        <v>23.25121</v>
      </c>
      <c r="BD25" s="329">
        <v>23.499269999999999</v>
      </c>
      <c r="BE25" s="329">
        <v>23.409320000000001</v>
      </c>
      <c r="BF25" s="329">
        <v>23.854710000000001</v>
      </c>
      <c r="BG25" s="329">
        <v>24.009360000000001</v>
      </c>
      <c r="BH25" s="329">
        <v>23.426100000000002</v>
      </c>
      <c r="BI25" s="329">
        <v>28.077210000000001</v>
      </c>
      <c r="BJ25" s="329">
        <v>27.270849999999999</v>
      </c>
      <c r="BK25" s="329">
        <v>27.642109999999999</v>
      </c>
      <c r="BL25" s="329">
        <v>27.988219999999998</v>
      </c>
      <c r="BM25" s="329">
        <v>24.954930000000001</v>
      </c>
      <c r="BN25" s="329">
        <v>22.525839999999999</v>
      </c>
      <c r="BO25" s="329">
        <v>23.609159999999999</v>
      </c>
      <c r="BP25" s="329">
        <v>23.86947</v>
      </c>
      <c r="BQ25" s="329">
        <v>23.71988</v>
      </c>
      <c r="BR25" s="329">
        <v>24.269600000000001</v>
      </c>
      <c r="BS25" s="329">
        <v>24.565799999999999</v>
      </c>
      <c r="BT25" s="329">
        <v>24.083159999999999</v>
      </c>
      <c r="BU25" s="329">
        <v>24.680479999999999</v>
      </c>
      <c r="BV25" s="329">
        <v>25.391549999999999</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220.62700000000001</v>
      </c>
      <c r="AZ27" s="69">
        <v>224.90781249</v>
      </c>
      <c r="BA27" s="350">
        <v>216.08709999999999</v>
      </c>
      <c r="BB27" s="350">
        <v>212.69399999999999</v>
      </c>
      <c r="BC27" s="350">
        <v>210.15389999999999</v>
      </c>
      <c r="BD27" s="350">
        <v>210.53870000000001</v>
      </c>
      <c r="BE27" s="350">
        <v>209.71639999999999</v>
      </c>
      <c r="BF27" s="350">
        <v>204.67009999999999</v>
      </c>
      <c r="BG27" s="350">
        <v>204.06780000000001</v>
      </c>
      <c r="BH27" s="350">
        <v>198.89619999999999</v>
      </c>
      <c r="BI27" s="350">
        <v>202.21950000000001</v>
      </c>
      <c r="BJ27" s="350">
        <v>214.59020000000001</v>
      </c>
      <c r="BK27" s="350">
        <v>224.4769</v>
      </c>
      <c r="BL27" s="350">
        <v>222.30080000000001</v>
      </c>
      <c r="BM27" s="350">
        <v>218.434</v>
      </c>
      <c r="BN27" s="350">
        <v>216.29239999999999</v>
      </c>
      <c r="BO27" s="350">
        <v>214.61109999999999</v>
      </c>
      <c r="BP27" s="350">
        <v>215.3049</v>
      </c>
      <c r="BQ27" s="350">
        <v>214.6669</v>
      </c>
      <c r="BR27" s="350">
        <v>209.67349999999999</v>
      </c>
      <c r="BS27" s="350">
        <v>209.0976</v>
      </c>
      <c r="BT27" s="350">
        <v>203.697</v>
      </c>
      <c r="BU27" s="350">
        <v>211.27610000000001</v>
      </c>
      <c r="BV27" s="350">
        <v>221.49860000000001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78" t="s">
        <v>1016</v>
      </c>
      <c r="C29" s="779"/>
      <c r="D29" s="779"/>
      <c r="E29" s="779"/>
      <c r="F29" s="779"/>
      <c r="G29" s="779"/>
      <c r="H29" s="779"/>
      <c r="I29" s="779"/>
      <c r="J29" s="779"/>
      <c r="K29" s="779"/>
      <c r="L29" s="779"/>
      <c r="M29" s="779"/>
      <c r="N29" s="779"/>
      <c r="O29" s="779"/>
      <c r="P29" s="779"/>
      <c r="Q29" s="779"/>
      <c r="AY29" s="531"/>
      <c r="AZ29" s="531"/>
      <c r="BA29" s="531"/>
      <c r="BB29" s="531"/>
      <c r="BC29" s="531"/>
      <c r="BD29" s="666"/>
      <c r="BE29" s="666"/>
      <c r="BF29" s="666"/>
      <c r="BG29" s="531"/>
      <c r="BH29" s="531"/>
      <c r="BI29" s="531"/>
      <c r="BJ29" s="531"/>
    </row>
    <row r="30" spans="1:74" s="280" customFormat="1" ht="12" customHeight="1" x14ac:dyDescent="0.2">
      <c r="A30" s="1"/>
      <c r="B30" s="787" t="s">
        <v>138</v>
      </c>
      <c r="C30" s="779"/>
      <c r="D30" s="779"/>
      <c r="E30" s="779"/>
      <c r="F30" s="779"/>
      <c r="G30" s="779"/>
      <c r="H30" s="779"/>
      <c r="I30" s="779"/>
      <c r="J30" s="779"/>
      <c r="K30" s="779"/>
      <c r="L30" s="779"/>
      <c r="M30" s="779"/>
      <c r="N30" s="779"/>
      <c r="O30" s="779"/>
      <c r="P30" s="779"/>
      <c r="Q30" s="779"/>
      <c r="AY30" s="531"/>
      <c r="AZ30" s="531"/>
      <c r="BA30" s="531"/>
      <c r="BB30" s="531"/>
      <c r="BC30" s="531"/>
      <c r="BD30" s="666"/>
      <c r="BE30" s="666"/>
      <c r="BF30" s="666"/>
      <c r="BG30" s="531"/>
      <c r="BH30" s="531"/>
      <c r="BI30" s="531"/>
      <c r="BJ30" s="531"/>
    </row>
    <row r="31" spans="1:74" s="446" customFormat="1" ht="12" customHeight="1" x14ac:dyDescent="0.2">
      <c r="A31" s="445"/>
      <c r="B31" s="800" t="s">
        <v>1041</v>
      </c>
      <c r="C31" s="801"/>
      <c r="D31" s="801"/>
      <c r="E31" s="801"/>
      <c r="F31" s="801"/>
      <c r="G31" s="801"/>
      <c r="H31" s="801"/>
      <c r="I31" s="801"/>
      <c r="J31" s="801"/>
      <c r="K31" s="801"/>
      <c r="L31" s="801"/>
      <c r="M31" s="801"/>
      <c r="N31" s="801"/>
      <c r="O31" s="801"/>
      <c r="P31" s="801"/>
      <c r="Q31" s="797"/>
      <c r="AY31" s="532"/>
      <c r="AZ31" s="532"/>
      <c r="BA31" s="532"/>
      <c r="BB31" s="532"/>
      <c r="BC31" s="532"/>
      <c r="BD31" s="667"/>
      <c r="BE31" s="667"/>
      <c r="BF31" s="667"/>
      <c r="BG31" s="532"/>
      <c r="BH31" s="532"/>
      <c r="BI31" s="532"/>
      <c r="BJ31" s="532"/>
    </row>
    <row r="32" spans="1:74" s="446" customFormat="1" ht="12" customHeight="1" x14ac:dyDescent="0.2">
      <c r="A32" s="445"/>
      <c r="B32" s="795" t="s">
        <v>1062</v>
      </c>
      <c r="C32" s="797"/>
      <c r="D32" s="797"/>
      <c r="E32" s="797"/>
      <c r="F32" s="797"/>
      <c r="G32" s="797"/>
      <c r="H32" s="797"/>
      <c r="I32" s="797"/>
      <c r="J32" s="797"/>
      <c r="K32" s="797"/>
      <c r="L32" s="797"/>
      <c r="M32" s="797"/>
      <c r="N32" s="797"/>
      <c r="O32" s="797"/>
      <c r="P32" s="797"/>
      <c r="Q32" s="797"/>
      <c r="AY32" s="532"/>
      <c r="AZ32" s="532"/>
      <c r="BA32" s="532"/>
      <c r="BB32" s="532"/>
      <c r="BC32" s="532"/>
      <c r="BD32" s="667"/>
      <c r="BE32" s="667"/>
      <c r="BF32" s="667"/>
      <c r="BG32" s="532"/>
      <c r="BH32" s="532"/>
      <c r="BI32" s="532"/>
      <c r="BJ32" s="532"/>
    </row>
    <row r="33" spans="1:74" s="446" customFormat="1" ht="12" customHeight="1" x14ac:dyDescent="0.2">
      <c r="A33" s="445"/>
      <c r="B33" s="826" t="s">
        <v>1063</v>
      </c>
      <c r="C33" s="797"/>
      <c r="D33" s="797"/>
      <c r="E33" s="797"/>
      <c r="F33" s="797"/>
      <c r="G33" s="797"/>
      <c r="H33" s="797"/>
      <c r="I33" s="797"/>
      <c r="J33" s="797"/>
      <c r="K33" s="797"/>
      <c r="L33" s="797"/>
      <c r="M33" s="797"/>
      <c r="N33" s="797"/>
      <c r="O33" s="797"/>
      <c r="P33" s="797"/>
      <c r="Q33" s="797"/>
      <c r="AY33" s="532"/>
      <c r="AZ33" s="532"/>
      <c r="BA33" s="532"/>
      <c r="BB33" s="532"/>
      <c r="BC33" s="532"/>
      <c r="BD33" s="667"/>
      <c r="BE33" s="667"/>
      <c r="BF33" s="667"/>
      <c r="BG33" s="532"/>
      <c r="BH33" s="532"/>
      <c r="BI33" s="532"/>
      <c r="BJ33" s="532"/>
    </row>
    <row r="34" spans="1:74" s="446" customFormat="1" ht="12" customHeight="1" x14ac:dyDescent="0.2">
      <c r="A34" s="445"/>
      <c r="B34" s="800" t="s">
        <v>1065</v>
      </c>
      <c r="C34" s="801"/>
      <c r="D34" s="801"/>
      <c r="E34" s="801"/>
      <c r="F34" s="801"/>
      <c r="G34" s="801"/>
      <c r="H34" s="801"/>
      <c r="I34" s="801"/>
      <c r="J34" s="801"/>
      <c r="K34" s="801"/>
      <c r="L34" s="801"/>
      <c r="M34" s="801"/>
      <c r="N34" s="801"/>
      <c r="O34" s="801"/>
      <c r="P34" s="801"/>
      <c r="Q34" s="797"/>
      <c r="AY34" s="532"/>
      <c r="AZ34" s="532"/>
      <c r="BA34" s="532"/>
      <c r="BB34" s="532"/>
      <c r="BC34" s="532"/>
      <c r="BD34" s="667"/>
      <c r="BE34" s="667"/>
      <c r="BF34" s="667"/>
      <c r="BG34" s="532"/>
      <c r="BH34" s="532"/>
      <c r="BI34" s="532"/>
      <c r="BJ34" s="532"/>
    </row>
    <row r="35" spans="1:74" s="446" customFormat="1" ht="12" customHeight="1" x14ac:dyDescent="0.2">
      <c r="A35" s="445"/>
      <c r="B35" s="802" t="s">
        <v>1066</v>
      </c>
      <c r="C35" s="796"/>
      <c r="D35" s="796"/>
      <c r="E35" s="796"/>
      <c r="F35" s="796"/>
      <c r="G35" s="796"/>
      <c r="H35" s="796"/>
      <c r="I35" s="796"/>
      <c r="J35" s="796"/>
      <c r="K35" s="796"/>
      <c r="L35" s="796"/>
      <c r="M35" s="796"/>
      <c r="N35" s="796"/>
      <c r="O35" s="796"/>
      <c r="P35" s="796"/>
      <c r="Q35" s="797"/>
      <c r="AY35" s="532"/>
      <c r="AZ35" s="532"/>
      <c r="BA35" s="532"/>
      <c r="BB35" s="532"/>
      <c r="BC35" s="532"/>
      <c r="BD35" s="667"/>
      <c r="BE35" s="667"/>
      <c r="BF35" s="667"/>
      <c r="BG35" s="532"/>
      <c r="BH35" s="532"/>
      <c r="BI35" s="532"/>
      <c r="BJ35" s="532"/>
    </row>
    <row r="36" spans="1:74" s="446" customFormat="1" ht="12" customHeight="1" x14ac:dyDescent="0.2">
      <c r="A36" s="445"/>
      <c r="B36" s="795" t="s">
        <v>1045</v>
      </c>
      <c r="C36" s="796"/>
      <c r="D36" s="796"/>
      <c r="E36" s="796"/>
      <c r="F36" s="796"/>
      <c r="G36" s="796"/>
      <c r="H36" s="796"/>
      <c r="I36" s="796"/>
      <c r="J36" s="796"/>
      <c r="K36" s="796"/>
      <c r="L36" s="796"/>
      <c r="M36" s="796"/>
      <c r="N36" s="796"/>
      <c r="O36" s="796"/>
      <c r="P36" s="796"/>
      <c r="Q36" s="797"/>
      <c r="AY36" s="532"/>
      <c r="AZ36" s="532"/>
      <c r="BA36" s="532"/>
      <c r="BB36" s="532"/>
      <c r="BC36" s="532"/>
      <c r="BD36" s="667"/>
      <c r="BE36" s="667"/>
      <c r="BF36" s="667"/>
      <c r="BG36" s="532"/>
      <c r="BH36" s="532"/>
      <c r="BI36" s="532"/>
      <c r="BJ36" s="532"/>
    </row>
    <row r="37" spans="1:74" s="447" customFormat="1" ht="12" customHeight="1" x14ac:dyDescent="0.2">
      <c r="A37" s="436"/>
      <c r="B37" s="809" t="s">
        <v>1147</v>
      </c>
      <c r="C37" s="797"/>
      <c r="D37" s="797"/>
      <c r="E37" s="797"/>
      <c r="F37" s="797"/>
      <c r="G37" s="797"/>
      <c r="H37" s="797"/>
      <c r="I37" s="797"/>
      <c r="J37" s="797"/>
      <c r="K37" s="797"/>
      <c r="L37" s="797"/>
      <c r="M37" s="797"/>
      <c r="N37" s="797"/>
      <c r="O37" s="797"/>
      <c r="P37" s="797"/>
      <c r="Q37" s="797"/>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Z6" sqref="AZ6:AZ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88" t="s">
        <v>995</v>
      </c>
      <c r="B1" s="827" t="s">
        <v>251</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4"/>
    </row>
    <row r="2" spans="1:74"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83.193727100000004</v>
      </c>
      <c r="AX6" s="214">
        <v>83.885206289999999</v>
      </c>
      <c r="AY6" s="214">
        <v>85.258679999999998</v>
      </c>
      <c r="AZ6" s="214">
        <v>86.457859999999997</v>
      </c>
      <c r="BA6" s="355">
        <v>87.144559999999998</v>
      </c>
      <c r="BB6" s="355">
        <v>87.418570000000003</v>
      </c>
      <c r="BC6" s="355">
        <v>87.706050000000005</v>
      </c>
      <c r="BD6" s="355">
        <v>87.84169</v>
      </c>
      <c r="BE6" s="355">
        <v>88.255790000000005</v>
      </c>
      <c r="BF6" s="355">
        <v>88.714569999999995</v>
      </c>
      <c r="BG6" s="355">
        <v>88.68638</v>
      </c>
      <c r="BH6" s="355">
        <v>88.827719999999999</v>
      </c>
      <c r="BI6" s="355">
        <v>88.832009999999997</v>
      </c>
      <c r="BJ6" s="355">
        <v>88.678510000000003</v>
      </c>
      <c r="BK6" s="355">
        <v>88.755650000000003</v>
      </c>
      <c r="BL6" s="355">
        <v>88.926590000000004</v>
      </c>
      <c r="BM6" s="355">
        <v>89.039950000000005</v>
      </c>
      <c r="BN6" s="355">
        <v>88.895560000000003</v>
      </c>
      <c r="BO6" s="355">
        <v>88.855040000000002</v>
      </c>
      <c r="BP6" s="355">
        <v>88.767240000000001</v>
      </c>
      <c r="BQ6" s="355">
        <v>88.837199999999996</v>
      </c>
      <c r="BR6" s="355">
        <v>89.092849999999999</v>
      </c>
      <c r="BS6" s="355">
        <v>89.108469999999997</v>
      </c>
      <c r="BT6" s="355">
        <v>89.295919999999995</v>
      </c>
      <c r="BU6" s="355">
        <v>89.503150000000005</v>
      </c>
      <c r="BV6" s="355">
        <v>89.738339999999994</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0.98124060000000002</v>
      </c>
      <c r="AZ7" s="214">
        <v>1.0236559999999999</v>
      </c>
      <c r="BA7" s="355">
        <v>1.0110950000000001</v>
      </c>
      <c r="BB7" s="355">
        <v>0.92312819999999995</v>
      </c>
      <c r="BC7" s="355">
        <v>0.84477970000000002</v>
      </c>
      <c r="BD7" s="355">
        <v>0.78254290000000004</v>
      </c>
      <c r="BE7" s="355">
        <v>0.65844429999999998</v>
      </c>
      <c r="BF7" s="355">
        <v>0.80391599999999996</v>
      </c>
      <c r="BG7" s="355">
        <v>0.8548848</v>
      </c>
      <c r="BH7" s="355">
        <v>0.89362370000000002</v>
      </c>
      <c r="BI7" s="355">
        <v>0.94457380000000002</v>
      </c>
      <c r="BJ7" s="355">
        <v>0.96688929999999995</v>
      </c>
      <c r="BK7" s="355">
        <v>0.97517889999999996</v>
      </c>
      <c r="BL7" s="355">
        <v>1.025555</v>
      </c>
      <c r="BM7" s="355">
        <v>1.0194620000000001</v>
      </c>
      <c r="BN7" s="355">
        <v>0.94171519999999997</v>
      </c>
      <c r="BO7" s="355">
        <v>0.85278889999999996</v>
      </c>
      <c r="BP7" s="355">
        <v>0.78231269999999997</v>
      </c>
      <c r="BQ7" s="355">
        <v>0.6569005</v>
      </c>
      <c r="BR7" s="355">
        <v>0.80783519999999998</v>
      </c>
      <c r="BS7" s="355">
        <v>0.87077990000000005</v>
      </c>
      <c r="BT7" s="355">
        <v>0.90739329999999996</v>
      </c>
      <c r="BU7" s="355">
        <v>0.95189279999999998</v>
      </c>
      <c r="BV7" s="355">
        <v>0.96991240000000001</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2.6036929667000002</v>
      </c>
      <c r="AX8" s="214">
        <v>2.3779484194</v>
      </c>
      <c r="AY8" s="214">
        <v>3.4221360000000001</v>
      </c>
      <c r="AZ8" s="214">
        <v>3.460413</v>
      </c>
      <c r="BA8" s="355">
        <v>3.4794200000000002</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3.4221360000000001</v>
      </c>
      <c r="BL8" s="355">
        <v>3.460413</v>
      </c>
      <c r="BM8" s="355">
        <v>3.4794200000000002</v>
      </c>
      <c r="BN8" s="355">
        <v>3.3432369999999998</v>
      </c>
      <c r="BO8" s="355">
        <v>3.3069299999999999</v>
      </c>
      <c r="BP8" s="355">
        <v>3.189937</v>
      </c>
      <c r="BQ8" s="355">
        <v>3.2405240000000002</v>
      </c>
      <c r="BR8" s="355">
        <v>3.199808</v>
      </c>
      <c r="BS8" s="355">
        <v>3.0430990000000002</v>
      </c>
      <c r="BT8" s="355">
        <v>3.1118169999999998</v>
      </c>
      <c r="BU8" s="355">
        <v>3.1693120000000001</v>
      </c>
      <c r="BV8" s="355">
        <v>3.2252260000000001</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79.598040932999993</v>
      </c>
      <c r="AX9" s="214">
        <v>80.518861032000004</v>
      </c>
      <c r="AY9" s="214">
        <v>80.8553</v>
      </c>
      <c r="AZ9" s="214">
        <v>81.973789999999994</v>
      </c>
      <c r="BA9" s="355">
        <v>82.654049999999998</v>
      </c>
      <c r="BB9" s="355">
        <v>83.102199999999996</v>
      </c>
      <c r="BC9" s="355">
        <v>83.504339999999999</v>
      </c>
      <c r="BD9" s="355">
        <v>83.819209999999998</v>
      </c>
      <c r="BE9" s="355">
        <v>84.306820000000002</v>
      </c>
      <c r="BF9" s="355">
        <v>84.660849999999996</v>
      </c>
      <c r="BG9" s="355">
        <v>84.738399999999999</v>
      </c>
      <c r="BH9" s="355">
        <v>84.772279999999995</v>
      </c>
      <c r="BI9" s="355">
        <v>84.668120000000002</v>
      </c>
      <c r="BJ9" s="355">
        <v>84.436400000000006</v>
      </c>
      <c r="BK9" s="355">
        <v>84.358339999999998</v>
      </c>
      <c r="BL9" s="355">
        <v>84.440619999999996</v>
      </c>
      <c r="BM9" s="355">
        <v>84.541060000000002</v>
      </c>
      <c r="BN9" s="355">
        <v>84.610609999999994</v>
      </c>
      <c r="BO9" s="355">
        <v>84.695319999999995</v>
      </c>
      <c r="BP9" s="355">
        <v>84.794989999999999</v>
      </c>
      <c r="BQ9" s="355">
        <v>84.939779999999999</v>
      </c>
      <c r="BR9" s="355">
        <v>85.0852</v>
      </c>
      <c r="BS9" s="355">
        <v>85.194590000000005</v>
      </c>
      <c r="BT9" s="355">
        <v>85.276709999999994</v>
      </c>
      <c r="BU9" s="355">
        <v>85.38194</v>
      </c>
      <c r="BV9" s="355">
        <v>85.543199999999999</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70.666129032000001</v>
      </c>
      <c r="AN10" s="214">
        <v>71.591392857000002</v>
      </c>
      <c r="AO10" s="214">
        <v>71.615709676999998</v>
      </c>
      <c r="AP10" s="214">
        <v>71.751599999999996</v>
      </c>
      <c r="AQ10" s="214">
        <v>71.831580645000003</v>
      </c>
      <c r="AR10" s="214">
        <v>72.681899999999999</v>
      </c>
      <c r="AS10" s="214">
        <v>73.450193548000001</v>
      </c>
      <c r="AT10" s="214">
        <v>73.567838710000004</v>
      </c>
      <c r="AU10" s="214">
        <v>75.046433332999996</v>
      </c>
      <c r="AV10" s="214">
        <v>75.186838710000004</v>
      </c>
      <c r="AW10" s="214">
        <v>77.386533333000003</v>
      </c>
      <c r="AX10" s="214">
        <v>78.290548387000001</v>
      </c>
      <c r="AY10" s="214">
        <v>79.354039999999998</v>
      </c>
      <c r="AZ10" s="214">
        <v>80.495570000000001</v>
      </c>
      <c r="BA10" s="355">
        <v>81.159540000000007</v>
      </c>
      <c r="BB10" s="355">
        <v>81.356979999999993</v>
      </c>
      <c r="BC10" s="355">
        <v>81.622190000000003</v>
      </c>
      <c r="BD10" s="355">
        <v>81.736630000000005</v>
      </c>
      <c r="BE10" s="355">
        <v>82.097849999999994</v>
      </c>
      <c r="BF10" s="355">
        <v>82.511759999999995</v>
      </c>
      <c r="BG10" s="355">
        <v>82.469089999999994</v>
      </c>
      <c r="BH10" s="355">
        <v>82.582520000000002</v>
      </c>
      <c r="BI10" s="355">
        <v>82.570520000000002</v>
      </c>
      <c r="BJ10" s="355">
        <v>82.410769999999999</v>
      </c>
      <c r="BK10" s="355">
        <v>82.466710000000006</v>
      </c>
      <c r="BL10" s="355">
        <v>82.609129999999993</v>
      </c>
      <c r="BM10" s="355">
        <v>82.697940000000003</v>
      </c>
      <c r="BN10" s="355">
        <v>82.547560000000004</v>
      </c>
      <c r="BO10" s="355">
        <v>82.493570000000005</v>
      </c>
      <c r="BP10" s="355">
        <v>82.395669999999996</v>
      </c>
      <c r="BQ10" s="355">
        <v>82.444220000000001</v>
      </c>
      <c r="BR10" s="355">
        <v>82.664929999999998</v>
      </c>
      <c r="BS10" s="355">
        <v>82.662840000000003</v>
      </c>
      <c r="BT10" s="355">
        <v>82.820059999999998</v>
      </c>
      <c r="BU10" s="355">
        <v>82.995469999999997</v>
      </c>
      <c r="BV10" s="355">
        <v>83.196669999999997</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0.38</v>
      </c>
      <c r="AZ11" s="214">
        <v>0.3</v>
      </c>
      <c r="BA11" s="355">
        <v>0.2</v>
      </c>
      <c r="BB11" s="355">
        <v>0.15890000000000001</v>
      </c>
      <c r="BC11" s="355">
        <v>0.16774193547999999</v>
      </c>
      <c r="BD11" s="355">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1.4693055483999999</v>
      </c>
      <c r="AU12" s="214">
        <v>1.8244232332999999</v>
      </c>
      <c r="AV12" s="214">
        <v>2.5869341934999999</v>
      </c>
      <c r="AW12" s="214">
        <v>2.6700092667000002</v>
      </c>
      <c r="AX12" s="214">
        <v>2.6646472258</v>
      </c>
      <c r="AY12" s="214">
        <v>2.31</v>
      </c>
      <c r="AZ12" s="214">
        <v>2.76</v>
      </c>
      <c r="BA12" s="355">
        <v>2.67</v>
      </c>
      <c r="BB12" s="355">
        <v>2.6150000000000002</v>
      </c>
      <c r="BC12" s="355">
        <v>2.83</v>
      </c>
      <c r="BD12" s="355">
        <v>2.9049999999999998</v>
      </c>
      <c r="BE12" s="355">
        <v>3.016</v>
      </c>
      <c r="BF12" s="355">
        <v>3.052</v>
      </c>
      <c r="BG12" s="355">
        <v>2.9329999999999998</v>
      </c>
      <c r="BH12" s="355">
        <v>3.0190000000000001</v>
      </c>
      <c r="BI12" s="355">
        <v>3.4742000000000002</v>
      </c>
      <c r="BJ12" s="355">
        <v>3.8330000000000002</v>
      </c>
      <c r="BK12" s="355">
        <v>4.0868000000000002</v>
      </c>
      <c r="BL12" s="355">
        <v>4.2309999999999999</v>
      </c>
      <c r="BM12" s="355">
        <v>3.7092999999999998</v>
      </c>
      <c r="BN12" s="355">
        <v>3.8123999999999998</v>
      </c>
      <c r="BO12" s="355">
        <v>4.1494999999999997</v>
      </c>
      <c r="BP12" s="355">
        <v>4.7117000000000004</v>
      </c>
      <c r="BQ12" s="355">
        <v>4.8783000000000003</v>
      </c>
      <c r="BR12" s="355">
        <v>5.2901999999999996</v>
      </c>
      <c r="BS12" s="355">
        <v>5.2687999999999997</v>
      </c>
      <c r="BT12" s="355">
        <v>5.6402000000000001</v>
      </c>
      <c r="BU12" s="355">
        <v>5.9683000000000002</v>
      </c>
      <c r="BV12" s="355">
        <v>6.2084999999999999</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7.8688112332999998</v>
      </c>
      <c r="AX13" s="214">
        <v>8.5512416774000002</v>
      </c>
      <c r="AY13" s="214">
        <v>8.7912929999999996</v>
      </c>
      <c r="AZ13" s="214">
        <v>8.4658850000000001</v>
      </c>
      <c r="BA13" s="355">
        <v>8.197025</v>
      </c>
      <c r="BB13" s="355">
        <v>7.6255220000000001</v>
      </c>
      <c r="BC13" s="355">
        <v>7.7315230000000001</v>
      </c>
      <c r="BD13" s="355">
        <v>7.4411779999999998</v>
      </c>
      <c r="BE13" s="355">
        <v>7.5247320000000002</v>
      </c>
      <c r="BF13" s="355">
        <v>7.7049750000000001</v>
      </c>
      <c r="BG13" s="355">
        <v>7.4737439999999999</v>
      </c>
      <c r="BH13" s="355">
        <v>7.3745329999999996</v>
      </c>
      <c r="BI13" s="355">
        <v>7.4918430000000003</v>
      </c>
      <c r="BJ13" s="355">
        <v>8.0534029999999994</v>
      </c>
      <c r="BK13" s="355">
        <v>8.8410989999999998</v>
      </c>
      <c r="BL13" s="355">
        <v>8.9642850000000003</v>
      </c>
      <c r="BM13" s="355">
        <v>8.3622809999999994</v>
      </c>
      <c r="BN13" s="355">
        <v>7.942456</v>
      </c>
      <c r="BO13" s="355">
        <v>8.2817050000000005</v>
      </c>
      <c r="BP13" s="355">
        <v>8.0097930000000002</v>
      </c>
      <c r="BQ13" s="355">
        <v>8.1676680000000008</v>
      </c>
      <c r="BR13" s="355">
        <v>8.2937270000000005</v>
      </c>
      <c r="BS13" s="355">
        <v>7.443721</v>
      </c>
      <c r="BT13" s="355">
        <v>7.7321109999999997</v>
      </c>
      <c r="BU13" s="355">
        <v>8.009029</v>
      </c>
      <c r="BV13" s="355">
        <v>9.0692740000000001</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8.0674309999999991</v>
      </c>
      <c r="AZ14" s="214">
        <v>8.5505399999999998</v>
      </c>
      <c r="BA14" s="355">
        <v>8.1238329999999994</v>
      </c>
      <c r="BB14" s="355">
        <v>7.4007120000000004</v>
      </c>
      <c r="BC14" s="355">
        <v>7.3337009999999996</v>
      </c>
      <c r="BD14" s="355">
        <v>7.0170519999999996</v>
      </c>
      <c r="BE14" s="355">
        <v>6.9657150000000003</v>
      </c>
      <c r="BF14" s="355">
        <v>7.0486310000000003</v>
      </c>
      <c r="BG14" s="355">
        <v>7.474952</v>
      </c>
      <c r="BH14" s="355">
        <v>7.1548959999999999</v>
      </c>
      <c r="BI14" s="355">
        <v>7.5643050000000001</v>
      </c>
      <c r="BJ14" s="355">
        <v>7.8171860000000004</v>
      </c>
      <c r="BK14" s="355">
        <v>8.9484619999999993</v>
      </c>
      <c r="BL14" s="355">
        <v>9.0267009999999992</v>
      </c>
      <c r="BM14" s="355">
        <v>9.0311149999999998</v>
      </c>
      <c r="BN14" s="355">
        <v>8.301774</v>
      </c>
      <c r="BO14" s="355">
        <v>7.6587500000000004</v>
      </c>
      <c r="BP14" s="355">
        <v>7.6163780000000001</v>
      </c>
      <c r="BQ14" s="355">
        <v>7.5562500000000004</v>
      </c>
      <c r="BR14" s="355">
        <v>7.604698</v>
      </c>
      <c r="BS14" s="355">
        <v>7.8083559999999999</v>
      </c>
      <c r="BT14" s="355">
        <v>7.4010369999999996</v>
      </c>
      <c r="BU14" s="355">
        <v>7.6809419999999999</v>
      </c>
      <c r="BV14" s="355">
        <v>7.9869859999999999</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0.15616129032000001</v>
      </c>
      <c r="AP15" s="214">
        <v>0.16356666667</v>
      </c>
      <c r="AQ15" s="214">
        <v>9.3709677419000006E-2</v>
      </c>
      <c r="AR15" s="214">
        <v>0.13356666667</v>
      </c>
      <c r="AS15" s="214">
        <v>0.15941935484</v>
      </c>
      <c r="AT15" s="214">
        <v>0.15593548387</v>
      </c>
      <c r="AU15" s="214">
        <v>0.17496666666999999</v>
      </c>
      <c r="AV15" s="214">
        <v>0.1365483871</v>
      </c>
      <c r="AW15" s="214">
        <v>0.1855</v>
      </c>
      <c r="AX15" s="214">
        <v>0.16993548386999999</v>
      </c>
      <c r="AY15" s="214">
        <v>0.16583519999999999</v>
      </c>
      <c r="AZ15" s="214">
        <v>0.1682205</v>
      </c>
      <c r="BA15" s="355">
        <v>0.16960800000000001</v>
      </c>
      <c r="BB15" s="355">
        <v>0.17002059999999999</v>
      </c>
      <c r="BC15" s="355">
        <v>0.1705749</v>
      </c>
      <c r="BD15" s="355">
        <v>0.17081399999999999</v>
      </c>
      <c r="BE15" s="355">
        <v>0.1715689</v>
      </c>
      <c r="BF15" s="355">
        <v>0.1724339</v>
      </c>
      <c r="BG15" s="355">
        <v>0.17234469999999999</v>
      </c>
      <c r="BH15" s="355">
        <v>0.17258180000000001</v>
      </c>
      <c r="BI15" s="355">
        <v>0.17255670000000001</v>
      </c>
      <c r="BJ15" s="355">
        <v>0.17222280000000001</v>
      </c>
      <c r="BK15" s="355">
        <v>0.17233979999999999</v>
      </c>
      <c r="BL15" s="355">
        <v>0.1726374</v>
      </c>
      <c r="BM15" s="355">
        <v>0.172823</v>
      </c>
      <c r="BN15" s="355">
        <v>0.17250869999999999</v>
      </c>
      <c r="BO15" s="355">
        <v>0.17239589999999999</v>
      </c>
      <c r="BP15" s="355">
        <v>0.17219129999999999</v>
      </c>
      <c r="BQ15" s="355">
        <v>0.1722928</v>
      </c>
      <c r="BR15" s="355">
        <v>0.17275399999999999</v>
      </c>
      <c r="BS15" s="355">
        <v>0.1727496</v>
      </c>
      <c r="BT15" s="355">
        <v>0.17307819999999999</v>
      </c>
      <c r="BU15" s="355">
        <v>0.17344480000000001</v>
      </c>
      <c r="BV15" s="355">
        <v>0.1738652</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21.777774193999999</v>
      </c>
      <c r="AN16" s="214">
        <v>10.194714286</v>
      </c>
      <c r="AO16" s="214">
        <v>8.8442580645</v>
      </c>
      <c r="AP16" s="214">
        <v>-7.6661000000000001</v>
      </c>
      <c r="AQ16" s="214">
        <v>-11.004064516</v>
      </c>
      <c r="AR16" s="214">
        <v>-8.3157666667000001</v>
      </c>
      <c r="AS16" s="214">
        <v>-4.8120645161000004</v>
      </c>
      <c r="AT16" s="214">
        <v>-6.2813225806000004</v>
      </c>
      <c r="AU16" s="214">
        <v>-10.588366667000001</v>
      </c>
      <c r="AV16" s="214">
        <v>-7.9762258064999996</v>
      </c>
      <c r="AW16" s="214">
        <v>2.8450333333</v>
      </c>
      <c r="AX16" s="214">
        <v>22.205290323</v>
      </c>
      <c r="AY16" s="214">
        <v>28.803161289999998</v>
      </c>
      <c r="AZ16" s="214">
        <v>16.233959184</v>
      </c>
      <c r="BA16" s="355">
        <v>6.7844179999999996</v>
      </c>
      <c r="BB16" s="355">
        <v>-8.6308889999999998</v>
      </c>
      <c r="BC16" s="355">
        <v>-13.607900000000001</v>
      </c>
      <c r="BD16" s="355">
        <v>-12.131640000000001</v>
      </c>
      <c r="BE16" s="355">
        <v>-9.2608370000000004</v>
      </c>
      <c r="BF16" s="355">
        <v>-9.1785119999999996</v>
      </c>
      <c r="BG16" s="355">
        <v>-12.98992</v>
      </c>
      <c r="BH16" s="355">
        <v>-10.977679999999999</v>
      </c>
      <c r="BI16" s="355">
        <v>1.2143470000000001</v>
      </c>
      <c r="BJ16" s="355">
        <v>17.186070000000001</v>
      </c>
      <c r="BK16" s="355">
        <v>24.93892</v>
      </c>
      <c r="BL16" s="355">
        <v>19.626100000000001</v>
      </c>
      <c r="BM16" s="355">
        <v>6.4773860000000001</v>
      </c>
      <c r="BN16" s="355">
        <v>-6.8796309999999998</v>
      </c>
      <c r="BO16" s="355">
        <v>-11.92136</v>
      </c>
      <c r="BP16" s="355">
        <v>-10.04344</v>
      </c>
      <c r="BQ16" s="355">
        <v>-6.9236680000000002</v>
      </c>
      <c r="BR16" s="355">
        <v>-6.7586199999999996</v>
      </c>
      <c r="BS16" s="355">
        <v>-10.32667</v>
      </c>
      <c r="BT16" s="355">
        <v>-8.296977</v>
      </c>
      <c r="BU16" s="355">
        <v>2.86266</v>
      </c>
      <c r="BV16" s="355">
        <v>17.630140000000001</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93.238112935000004</v>
      </c>
      <c r="AN17" s="214">
        <v>81.935741570999994</v>
      </c>
      <c r="AO17" s="214">
        <v>80.897562355000005</v>
      </c>
      <c r="AP17" s="214">
        <v>63.949981033</v>
      </c>
      <c r="AQ17" s="214">
        <v>60.607118032000002</v>
      </c>
      <c r="AR17" s="214">
        <v>64.049147232999999</v>
      </c>
      <c r="AS17" s="214">
        <v>68.864649903</v>
      </c>
      <c r="AT17" s="214">
        <v>67.471117613000004</v>
      </c>
      <c r="AU17" s="214">
        <v>63.939754366999999</v>
      </c>
      <c r="AV17" s="214">
        <v>66.141545871000005</v>
      </c>
      <c r="AW17" s="214">
        <v>78.887660400000001</v>
      </c>
      <c r="AX17" s="214">
        <v>99.909620645000004</v>
      </c>
      <c r="AY17" s="214">
        <v>107.11689849</v>
      </c>
      <c r="AZ17" s="214">
        <v>94.353094683999998</v>
      </c>
      <c r="BA17" s="355">
        <v>85.716759999999994</v>
      </c>
      <c r="BB17" s="355">
        <v>70.664820000000006</v>
      </c>
      <c r="BC17" s="355">
        <v>65.920419999999993</v>
      </c>
      <c r="BD17" s="355">
        <v>67.464920000000006</v>
      </c>
      <c r="BE17" s="355">
        <v>70.732560000000007</v>
      </c>
      <c r="BF17" s="355">
        <v>71.290030000000002</v>
      </c>
      <c r="BG17" s="355">
        <v>66.897300000000001</v>
      </c>
      <c r="BH17" s="355">
        <v>69.198059999999998</v>
      </c>
      <c r="BI17" s="355">
        <v>80.630759999999995</v>
      </c>
      <c r="BJ17" s="355">
        <v>96.525440000000003</v>
      </c>
      <c r="BK17" s="355">
        <v>103.8134</v>
      </c>
      <c r="BL17" s="355">
        <v>98.494450000000001</v>
      </c>
      <c r="BM17" s="355">
        <v>85.127120000000005</v>
      </c>
      <c r="BN17" s="355">
        <v>71.834869999999995</v>
      </c>
      <c r="BO17" s="355">
        <v>67.388199999999998</v>
      </c>
      <c r="BP17" s="355">
        <v>68.386979999999994</v>
      </c>
      <c r="BQ17" s="355">
        <v>71.586429999999993</v>
      </c>
      <c r="BR17" s="355">
        <v>71.724230000000006</v>
      </c>
      <c r="BS17" s="355">
        <v>66.96275</v>
      </c>
      <c r="BT17" s="355">
        <v>69.462419999999995</v>
      </c>
      <c r="BU17" s="355">
        <v>80.598470000000006</v>
      </c>
      <c r="BV17" s="355">
        <v>96.224459999999993</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0.28229203225999999</v>
      </c>
      <c r="AN18" s="214">
        <v>1.2110509643</v>
      </c>
      <c r="AO18" s="214">
        <v>0.58373241934999998</v>
      </c>
      <c r="AP18" s="214">
        <v>0.18960053332999999</v>
      </c>
      <c r="AQ18" s="214">
        <v>0.53414116129</v>
      </c>
      <c r="AR18" s="214">
        <v>-0.37554483332999999</v>
      </c>
      <c r="AS18" s="214">
        <v>-6.3025612903000003E-2</v>
      </c>
      <c r="AT18" s="214">
        <v>0.43484948387</v>
      </c>
      <c r="AU18" s="214">
        <v>0.1586525</v>
      </c>
      <c r="AV18" s="214">
        <v>-0.61300735484000002</v>
      </c>
      <c r="AW18" s="214">
        <v>-0.67007273332999995</v>
      </c>
      <c r="AX18" s="214">
        <v>-0.96529235483999998</v>
      </c>
      <c r="AY18" s="214">
        <v>-1.7613224903</v>
      </c>
      <c r="AZ18" s="214">
        <v>-2.1436396837</v>
      </c>
      <c r="BA18" s="355">
        <v>-0.34564349999999999</v>
      </c>
      <c r="BB18" s="355">
        <v>-1.056724</v>
      </c>
      <c r="BC18" s="355">
        <v>3.2498300000000001E-2</v>
      </c>
      <c r="BD18" s="355">
        <v>-4.9921100000000003E-2</v>
      </c>
      <c r="BE18" s="355">
        <v>0.3744113</v>
      </c>
      <c r="BF18" s="355">
        <v>0.68081230000000004</v>
      </c>
      <c r="BG18" s="355">
        <v>-0.47199020000000003</v>
      </c>
      <c r="BH18" s="355">
        <v>-1.007822</v>
      </c>
      <c r="BI18" s="355">
        <v>-1.1461539999999999</v>
      </c>
      <c r="BJ18" s="355">
        <v>-0.90003900000000003</v>
      </c>
      <c r="BK18" s="355">
        <v>-0.36745100000000003</v>
      </c>
      <c r="BL18" s="355">
        <v>-0.15525739999999999</v>
      </c>
      <c r="BM18" s="355">
        <v>1.0147109999999999</v>
      </c>
      <c r="BN18" s="355">
        <v>-0.86136480000000004</v>
      </c>
      <c r="BO18" s="355">
        <v>-8.4559999999999996E-2</v>
      </c>
      <c r="BP18" s="355">
        <v>0.41562510000000003</v>
      </c>
      <c r="BQ18" s="355">
        <v>0.23743600000000001</v>
      </c>
      <c r="BR18" s="355">
        <v>0.52930840000000001</v>
      </c>
      <c r="BS18" s="355">
        <v>0.44740079999999999</v>
      </c>
      <c r="BT18" s="355">
        <v>-3.4382599999999999E-2</v>
      </c>
      <c r="BU18" s="355">
        <v>-8.4789500000000004E-2</v>
      </c>
      <c r="BV18" s="355">
        <v>0.51601149999999996</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93.520404967999994</v>
      </c>
      <c r="AN19" s="214">
        <v>83.146792536000007</v>
      </c>
      <c r="AO19" s="214">
        <v>81.481294774000006</v>
      </c>
      <c r="AP19" s="214">
        <v>64.139581566999993</v>
      </c>
      <c r="AQ19" s="214">
        <v>61.141259194</v>
      </c>
      <c r="AR19" s="214">
        <v>63.6736024</v>
      </c>
      <c r="AS19" s="214">
        <v>68.801624290000007</v>
      </c>
      <c r="AT19" s="214">
        <v>67.905967097000001</v>
      </c>
      <c r="AU19" s="214">
        <v>64.098406866999994</v>
      </c>
      <c r="AV19" s="214">
        <v>65.528538515999998</v>
      </c>
      <c r="AW19" s="214">
        <v>78.217587667000004</v>
      </c>
      <c r="AX19" s="214">
        <v>98.944328290000001</v>
      </c>
      <c r="AY19" s="214">
        <v>105.355576</v>
      </c>
      <c r="AZ19" s="214">
        <v>92.209455000000005</v>
      </c>
      <c r="BA19" s="355">
        <v>85.371110000000002</v>
      </c>
      <c r="BB19" s="355">
        <v>69.608090000000004</v>
      </c>
      <c r="BC19" s="355">
        <v>65.952920000000006</v>
      </c>
      <c r="BD19" s="355">
        <v>67.415000000000006</v>
      </c>
      <c r="BE19" s="355">
        <v>71.106970000000004</v>
      </c>
      <c r="BF19" s="355">
        <v>71.970839999999995</v>
      </c>
      <c r="BG19" s="355">
        <v>66.425309999999996</v>
      </c>
      <c r="BH19" s="355">
        <v>68.19023</v>
      </c>
      <c r="BI19" s="355">
        <v>79.484610000000004</v>
      </c>
      <c r="BJ19" s="355">
        <v>95.625399999999999</v>
      </c>
      <c r="BK19" s="355">
        <v>103.44589999999999</v>
      </c>
      <c r="BL19" s="355">
        <v>98.339190000000002</v>
      </c>
      <c r="BM19" s="355">
        <v>86.141840000000002</v>
      </c>
      <c r="BN19" s="355">
        <v>70.973510000000005</v>
      </c>
      <c r="BO19" s="355">
        <v>67.303640000000001</v>
      </c>
      <c r="BP19" s="355">
        <v>68.802599999999998</v>
      </c>
      <c r="BQ19" s="355">
        <v>71.823859999999996</v>
      </c>
      <c r="BR19" s="355">
        <v>72.253529999999998</v>
      </c>
      <c r="BS19" s="355">
        <v>67.410150000000002</v>
      </c>
      <c r="BT19" s="355">
        <v>69.428030000000007</v>
      </c>
      <c r="BU19" s="355">
        <v>80.513679999999994</v>
      </c>
      <c r="BV19" s="355">
        <v>96.740470000000002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18.770580644999999</v>
      </c>
      <c r="AP22" s="214">
        <v>9.3530999999999995</v>
      </c>
      <c r="AQ22" s="214">
        <v>6.4653870967999998</v>
      </c>
      <c r="AR22" s="214">
        <v>4.1311</v>
      </c>
      <c r="AS22" s="214">
        <v>3.4668387097000002</v>
      </c>
      <c r="AT22" s="214">
        <v>3.3558064515999999</v>
      </c>
      <c r="AU22" s="214">
        <v>3.8365</v>
      </c>
      <c r="AV22" s="214">
        <v>6.5724516129000001</v>
      </c>
      <c r="AW22" s="214">
        <v>15.560333333000001</v>
      </c>
      <c r="AX22" s="214">
        <v>26.600290322999999</v>
      </c>
      <c r="AY22" s="214">
        <v>30.65016</v>
      </c>
      <c r="AZ22" s="214">
        <v>24.24447</v>
      </c>
      <c r="BA22" s="355">
        <v>19.768619999999999</v>
      </c>
      <c r="BB22" s="355">
        <v>10.834020000000001</v>
      </c>
      <c r="BC22" s="355">
        <v>6.7393710000000002</v>
      </c>
      <c r="BD22" s="355">
        <v>4.2130809999999999</v>
      </c>
      <c r="BE22" s="355">
        <v>3.5042939999999998</v>
      </c>
      <c r="BF22" s="355">
        <v>3.3966090000000002</v>
      </c>
      <c r="BG22" s="355">
        <v>3.7808790000000001</v>
      </c>
      <c r="BH22" s="355">
        <v>7.1308249999999997</v>
      </c>
      <c r="BI22" s="355">
        <v>14.76887</v>
      </c>
      <c r="BJ22" s="355">
        <v>25.011140000000001</v>
      </c>
      <c r="BK22" s="355">
        <v>29.762160000000002</v>
      </c>
      <c r="BL22" s="355">
        <v>26.802409999999998</v>
      </c>
      <c r="BM22" s="355">
        <v>19.681909999999998</v>
      </c>
      <c r="BN22" s="355">
        <v>11.124359999999999</v>
      </c>
      <c r="BO22" s="355">
        <v>6.8518590000000001</v>
      </c>
      <c r="BP22" s="355">
        <v>4.2041259999999996</v>
      </c>
      <c r="BQ22" s="355">
        <v>3.5269970000000002</v>
      </c>
      <c r="BR22" s="355">
        <v>3.4093309999999999</v>
      </c>
      <c r="BS22" s="355">
        <v>3.77244</v>
      </c>
      <c r="BT22" s="355">
        <v>6.9692689999999997</v>
      </c>
      <c r="BU22" s="355">
        <v>14.444140000000001</v>
      </c>
      <c r="BV22" s="355">
        <v>24.872620000000001</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12.033741935</v>
      </c>
      <c r="AP23" s="214">
        <v>7.1012000000000004</v>
      </c>
      <c r="AQ23" s="214">
        <v>5.7707419355000003</v>
      </c>
      <c r="AR23" s="214">
        <v>4.6099333332999999</v>
      </c>
      <c r="AS23" s="214">
        <v>4.3193548386999998</v>
      </c>
      <c r="AT23" s="214">
        <v>4.4839032257999998</v>
      </c>
      <c r="AU23" s="214">
        <v>4.8571333333000002</v>
      </c>
      <c r="AV23" s="214">
        <v>6.4650645161</v>
      </c>
      <c r="AW23" s="214">
        <v>10.790966666999999</v>
      </c>
      <c r="AX23" s="214">
        <v>15.752451613</v>
      </c>
      <c r="AY23" s="214">
        <v>17.514140000000001</v>
      </c>
      <c r="AZ23" s="214">
        <v>14.15189</v>
      </c>
      <c r="BA23" s="355">
        <v>11.99948</v>
      </c>
      <c r="BB23" s="355">
        <v>7.7326059999999996</v>
      </c>
      <c r="BC23" s="355">
        <v>5.802054</v>
      </c>
      <c r="BD23" s="355">
        <v>4.6840039999999998</v>
      </c>
      <c r="BE23" s="355">
        <v>4.4023310000000002</v>
      </c>
      <c r="BF23" s="355">
        <v>4.5161829999999998</v>
      </c>
      <c r="BG23" s="355">
        <v>4.8182</v>
      </c>
      <c r="BH23" s="355">
        <v>7.0452260000000004</v>
      </c>
      <c r="BI23" s="355">
        <v>10.833310000000001</v>
      </c>
      <c r="BJ23" s="355">
        <v>14.744730000000001</v>
      </c>
      <c r="BK23" s="355">
        <v>16.574100000000001</v>
      </c>
      <c r="BL23" s="355">
        <v>15.57512</v>
      </c>
      <c r="BM23" s="355">
        <v>12.019590000000001</v>
      </c>
      <c r="BN23" s="355">
        <v>7.7906440000000003</v>
      </c>
      <c r="BO23" s="355">
        <v>5.8588659999999999</v>
      </c>
      <c r="BP23" s="355">
        <v>4.6764809999999999</v>
      </c>
      <c r="BQ23" s="355">
        <v>4.3954190000000004</v>
      </c>
      <c r="BR23" s="355">
        <v>4.5093810000000003</v>
      </c>
      <c r="BS23" s="355">
        <v>4.7616870000000002</v>
      </c>
      <c r="BT23" s="355">
        <v>7.0384250000000002</v>
      </c>
      <c r="BU23" s="355">
        <v>10.67352</v>
      </c>
      <c r="BV23" s="355">
        <v>14.692349999999999</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20.149999999999999</v>
      </c>
      <c r="AR24" s="214">
        <v>20.372833332999999</v>
      </c>
      <c r="AS24" s="214">
        <v>20.096290323000002</v>
      </c>
      <c r="AT24" s="214">
        <v>20.478838710000002</v>
      </c>
      <c r="AU24" s="214">
        <v>20.4422</v>
      </c>
      <c r="AV24" s="214">
        <v>21.040483870999999</v>
      </c>
      <c r="AW24" s="214">
        <v>23.024333333000001</v>
      </c>
      <c r="AX24" s="214">
        <v>24.497322580999999</v>
      </c>
      <c r="AY24" s="214">
        <v>24.35924</v>
      </c>
      <c r="AZ24" s="214">
        <v>23.703119999999998</v>
      </c>
      <c r="BA24" s="355">
        <v>22.479120000000002</v>
      </c>
      <c r="BB24" s="355">
        <v>21.467020000000002</v>
      </c>
      <c r="BC24" s="355">
        <v>20.562149999999999</v>
      </c>
      <c r="BD24" s="355">
        <v>20.481030000000001</v>
      </c>
      <c r="BE24" s="355">
        <v>20.356480000000001</v>
      </c>
      <c r="BF24" s="355">
        <v>20.675180000000001</v>
      </c>
      <c r="BG24" s="355">
        <v>20.793869999999998</v>
      </c>
      <c r="BH24" s="355">
        <v>21.203669999999999</v>
      </c>
      <c r="BI24" s="355">
        <v>23.07836</v>
      </c>
      <c r="BJ24" s="355">
        <v>23.49653</v>
      </c>
      <c r="BK24" s="355">
        <v>24.269349999999999</v>
      </c>
      <c r="BL24" s="355">
        <v>23.880929999999999</v>
      </c>
      <c r="BM24" s="355">
        <v>22.915299999999998</v>
      </c>
      <c r="BN24" s="355">
        <v>21.92343</v>
      </c>
      <c r="BO24" s="355">
        <v>20.989090000000001</v>
      </c>
      <c r="BP24" s="355">
        <v>20.915379999999999</v>
      </c>
      <c r="BQ24" s="355">
        <v>20.800889999999999</v>
      </c>
      <c r="BR24" s="355">
        <v>21.095210000000002</v>
      </c>
      <c r="BS24" s="355">
        <v>21.223030000000001</v>
      </c>
      <c r="BT24" s="355">
        <v>21.51463</v>
      </c>
      <c r="BU24" s="355">
        <v>23.338609999999999</v>
      </c>
      <c r="BV24" s="355">
        <v>23.545400000000001</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20.882630773999999</v>
      </c>
      <c r="AN25" s="214">
        <v>19.955006821000001</v>
      </c>
      <c r="AO25" s="214">
        <v>21.902262516</v>
      </c>
      <c r="AP25" s="214">
        <v>20.796314899999999</v>
      </c>
      <c r="AQ25" s="214">
        <v>22.779065644999999</v>
      </c>
      <c r="AR25" s="214">
        <v>28.469569066999998</v>
      </c>
      <c r="AS25" s="214">
        <v>34.654043645000002</v>
      </c>
      <c r="AT25" s="214">
        <v>33.344580000000001</v>
      </c>
      <c r="AU25" s="214">
        <v>28.735606867000001</v>
      </c>
      <c r="AV25" s="214">
        <v>25.154796580999999</v>
      </c>
      <c r="AW25" s="214">
        <v>22.093787667000001</v>
      </c>
      <c r="AX25" s="214">
        <v>24.781586355000002</v>
      </c>
      <c r="AY25" s="214">
        <v>25.322939999999999</v>
      </c>
      <c r="AZ25" s="214">
        <v>22.805879999999998</v>
      </c>
      <c r="BA25" s="355">
        <v>23.954640000000001</v>
      </c>
      <c r="BB25" s="355">
        <v>22.772459999999999</v>
      </c>
      <c r="BC25" s="355">
        <v>26.098089999999999</v>
      </c>
      <c r="BD25" s="355">
        <v>31.235969999999998</v>
      </c>
      <c r="BE25" s="355">
        <v>35.921289999999999</v>
      </c>
      <c r="BF25" s="355">
        <v>36.41113</v>
      </c>
      <c r="BG25" s="355">
        <v>30.206340000000001</v>
      </c>
      <c r="BH25" s="355">
        <v>25.926200000000001</v>
      </c>
      <c r="BI25" s="355">
        <v>23.6051</v>
      </c>
      <c r="BJ25" s="355">
        <v>24.761510000000001</v>
      </c>
      <c r="BK25" s="355">
        <v>25.00996</v>
      </c>
      <c r="BL25" s="355">
        <v>24.349070000000001</v>
      </c>
      <c r="BM25" s="355">
        <v>24.1297</v>
      </c>
      <c r="BN25" s="355">
        <v>23.100159999999999</v>
      </c>
      <c r="BO25" s="355">
        <v>26.62594</v>
      </c>
      <c r="BP25" s="355">
        <v>31.942810000000001</v>
      </c>
      <c r="BQ25" s="355">
        <v>35.944450000000003</v>
      </c>
      <c r="BR25" s="355">
        <v>36.019089999999998</v>
      </c>
      <c r="BS25" s="355">
        <v>30.549499999999998</v>
      </c>
      <c r="BT25" s="355">
        <v>26.707519999999999</v>
      </c>
      <c r="BU25" s="355">
        <v>24.550889999999999</v>
      </c>
      <c r="BV25" s="355">
        <v>25.699400000000001</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4.6443000000000003</v>
      </c>
      <c r="AX26" s="214">
        <v>4.6829032257999996</v>
      </c>
      <c r="AY26" s="214">
        <v>4.7595770000000002</v>
      </c>
      <c r="AZ26" s="214">
        <v>4.8265209999999996</v>
      </c>
      <c r="BA26" s="355">
        <v>4.8648559999999996</v>
      </c>
      <c r="BB26" s="355">
        <v>4.880153</v>
      </c>
      <c r="BC26" s="355">
        <v>4.8962019999999997</v>
      </c>
      <c r="BD26" s="355">
        <v>4.9037740000000003</v>
      </c>
      <c r="BE26" s="355">
        <v>4.9268910000000004</v>
      </c>
      <c r="BF26" s="355">
        <v>4.952502</v>
      </c>
      <c r="BG26" s="355">
        <v>4.9509280000000002</v>
      </c>
      <c r="BH26" s="355">
        <v>4.9588190000000001</v>
      </c>
      <c r="BI26" s="355">
        <v>4.9590579999999997</v>
      </c>
      <c r="BJ26" s="355">
        <v>4.9504890000000001</v>
      </c>
      <c r="BK26" s="355">
        <v>4.954796</v>
      </c>
      <c r="BL26" s="355">
        <v>4.9643379999999997</v>
      </c>
      <c r="BM26" s="355">
        <v>4.9706659999999996</v>
      </c>
      <c r="BN26" s="355">
        <v>4.9626060000000001</v>
      </c>
      <c r="BO26" s="355">
        <v>4.9603440000000001</v>
      </c>
      <c r="BP26" s="355">
        <v>4.9554419999999997</v>
      </c>
      <c r="BQ26" s="355">
        <v>4.9593480000000003</v>
      </c>
      <c r="BR26" s="355">
        <v>4.9736190000000002</v>
      </c>
      <c r="BS26" s="355">
        <v>4.9744919999999997</v>
      </c>
      <c r="BT26" s="355">
        <v>4.9849560000000004</v>
      </c>
      <c r="BU26" s="355">
        <v>4.996524</v>
      </c>
      <c r="BV26" s="355">
        <v>5.0096540000000003</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2.3730322580999998</v>
      </c>
      <c r="AN27" s="214">
        <v>2.1097857143000001</v>
      </c>
      <c r="AO27" s="214">
        <v>2.0675483871</v>
      </c>
      <c r="AP27" s="214">
        <v>1.6274999999999999</v>
      </c>
      <c r="AQ27" s="214">
        <v>1.5514193547999999</v>
      </c>
      <c r="AR27" s="214">
        <v>1.6156666666999999</v>
      </c>
      <c r="AS27" s="214">
        <v>1.7458064516</v>
      </c>
      <c r="AT27" s="214">
        <v>1.7230645161</v>
      </c>
      <c r="AU27" s="214">
        <v>1.6264666667000001</v>
      </c>
      <c r="AV27" s="214">
        <v>1.6627419354999999</v>
      </c>
      <c r="AW27" s="214">
        <v>1.9847333332999999</v>
      </c>
      <c r="AX27" s="214">
        <v>2.5106451612999998</v>
      </c>
      <c r="AY27" s="214">
        <v>2.6273900000000001</v>
      </c>
      <c r="AZ27" s="214">
        <v>2.355445</v>
      </c>
      <c r="BA27" s="355">
        <v>2.182267</v>
      </c>
      <c r="BB27" s="355">
        <v>1.7997050000000001</v>
      </c>
      <c r="BC27" s="355">
        <v>1.7329270000000001</v>
      </c>
      <c r="BD27" s="355">
        <v>1.7750189999999999</v>
      </c>
      <c r="BE27" s="355">
        <v>1.873561</v>
      </c>
      <c r="BF27" s="355">
        <v>1.897114</v>
      </c>
      <c r="BG27" s="355">
        <v>1.752966</v>
      </c>
      <c r="BH27" s="355">
        <v>1.803363</v>
      </c>
      <c r="BI27" s="355">
        <v>2.117791</v>
      </c>
      <c r="BJ27" s="355">
        <v>2.5388769999999998</v>
      </c>
      <c r="BK27" s="355">
        <v>2.750432</v>
      </c>
      <c r="BL27" s="355">
        <v>2.6421990000000002</v>
      </c>
      <c r="BM27" s="355">
        <v>2.2995359999999998</v>
      </c>
      <c r="BN27" s="355">
        <v>1.9471810000000001</v>
      </c>
      <c r="BO27" s="355">
        <v>1.8924080000000001</v>
      </c>
      <c r="BP27" s="355">
        <v>1.9832350000000001</v>
      </c>
      <c r="BQ27" s="355">
        <v>2.0716290000000002</v>
      </c>
      <c r="BR27" s="355">
        <v>2.1217649999999999</v>
      </c>
      <c r="BS27" s="355">
        <v>2.00387</v>
      </c>
      <c r="BT27" s="355">
        <v>2.0881110000000001</v>
      </c>
      <c r="BU27" s="355">
        <v>2.3848720000000001</v>
      </c>
      <c r="BV27" s="355">
        <v>2.795919</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0.122129</v>
      </c>
      <c r="AZ28" s="214">
        <v>0.122129</v>
      </c>
      <c r="BA28" s="355">
        <v>0.122129</v>
      </c>
      <c r="BB28" s="355">
        <v>0.122129</v>
      </c>
      <c r="BC28" s="355">
        <v>0.122129</v>
      </c>
      <c r="BD28" s="355">
        <v>0.122129</v>
      </c>
      <c r="BE28" s="355">
        <v>0.122129</v>
      </c>
      <c r="BF28" s="355">
        <v>0.122129</v>
      </c>
      <c r="BG28" s="355">
        <v>0.122129</v>
      </c>
      <c r="BH28" s="355">
        <v>0.122129</v>
      </c>
      <c r="BI28" s="355">
        <v>0.122129</v>
      </c>
      <c r="BJ28" s="355">
        <v>0.122129</v>
      </c>
      <c r="BK28" s="355">
        <v>0.12512899999999999</v>
      </c>
      <c r="BL28" s="355">
        <v>0.12512899999999999</v>
      </c>
      <c r="BM28" s="355">
        <v>0.12512899999999999</v>
      </c>
      <c r="BN28" s="355">
        <v>0.12512899999999999</v>
      </c>
      <c r="BO28" s="355">
        <v>0.12512899999999999</v>
      </c>
      <c r="BP28" s="355">
        <v>0.12512899999999999</v>
      </c>
      <c r="BQ28" s="355">
        <v>0.12512899999999999</v>
      </c>
      <c r="BR28" s="355">
        <v>0.12512899999999999</v>
      </c>
      <c r="BS28" s="355">
        <v>0.12512899999999999</v>
      </c>
      <c r="BT28" s="355">
        <v>0.12512899999999999</v>
      </c>
      <c r="BU28" s="355">
        <v>0.12512899999999999</v>
      </c>
      <c r="BV28" s="355">
        <v>0.12512899999999999</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93.520404967999994</v>
      </c>
      <c r="AN29" s="214">
        <v>83.146792536000007</v>
      </c>
      <c r="AO29" s="214">
        <v>81.481294774000006</v>
      </c>
      <c r="AP29" s="214">
        <v>64.139581566999993</v>
      </c>
      <c r="AQ29" s="214">
        <v>61.141259194</v>
      </c>
      <c r="AR29" s="214">
        <v>63.6736024</v>
      </c>
      <c r="AS29" s="214">
        <v>68.801624290000007</v>
      </c>
      <c r="AT29" s="214">
        <v>67.905967097000001</v>
      </c>
      <c r="AU29" s="214">
        <v>64.098406866999994</v>
      </c>
      <c r="AV29" s="214">
        <v>65.528538515999998</v>
      </c>
      <c r="AW29" s="214">
        <v>78.217587667000004</v>
      </c>
      <c r="AX29" s="214">
        <v>98.944328290000001</v>
      </c>
      <c r="AY29" s="214">
        <v>105.355576</v>
      </c>
      <c r="AZ29" s="214">
        <v>92.209455000000005</v>
      </c>
      <c r="BA29" s="355">
        <v>85.371110000000002</v>
      </c>
      <c r="BB29" s="355">
        <v>69.608090000000004</v>
      </c>
      <c r="BC29" s="355">
        <v>65.952920000000006</v>
      </c>
      <c r="BD29" s="355">
        <v>67.415000000000006</v>
      </c>
      <c r="BE29" s="355">
        <v>71.106970000000004</v>
      </c>
      <c r="BF29" s="355">
        <v>71.970839999999995</v>
      </c>
      <c r="BG29" s="355">
        <v>66.425309999999996</v>
      </c>
      <c r="BH29" s="355">
        <v>68.19023</v>
      </c>
      <c r="BI29" s="355">
        <v>79.484610000000004</v>
      </c>
      <c r="BJ29" s="355">
        <v>95.625399999999999</v>
      </c>
      <c r="BK29" s="355">
        <v>103.44589999999999</v>
      </c>
      <c r="BL29" s="355">
        <v>98.339190000000002</v>
      </c>
      <c r="BM29" s="355">
        <v>86.141840000000002</v>
      </c>
      <c r="BN29" s="355">
        <v>70.973510000000005</v>
      </c>
      <c r="BO29" s="355">
        <v>67.303640000000001</v>
      </c>
      <c r="BP29" s="355">
        <v>68.802599999999998</v>
      </c>
      <c r="BQ29" s="355">
        <v>71.823859999999996</v>
      </c>
      <c r="BR29" s="355">
        <v>72.253529999999998</v>
      </c>
      <c r="BS29" s="355">
        <v>67.410150000000002</v>
      </c>
      <c r="BT29" s="355">
        <v>69.428030000000007</v>
      </c>
      <c r="BU29" s="355">
        <v>80.513679999999994</v>
      </c>
      <c r="BV29" s="355">
        <v>96.740470000000002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2622.8119999999999</v>
      </c>
      <c r="AN32" s="259">
        <v>2337.9520000000002</v>
      </c>
      <c r="AO32" s="259">
        <v>2063.3629999999998</v>
      </c>
      <c r="AP32" s="259">
        <v>2292.1579999999999</v>
      </c>
      <c r="AQ32" s="259">
        <v>2627.4479999999999</v>
      </c>
      <c r="AR32" s="259">
        <v>2907.7640000000001</v>
      </c>
      <c r="AS32" s="259">
        <v>3055.0920000000001</v>
      </c>
      <c r="AT32" s="259">
        <v>3250.252</v>
      </c>
      <c r="AU32" s="259">
        <v>3567.721</v>
      </c>
      <c r="AV32" s="259">
        <v>3816.7260000000001</v>
      </c>
      <c r="AW32" s="259">
        <v>3732.0340000000001</v>
      </c>
      <c r="AX32" s="259">
        <v>3038.873</v>
      </c>
      <c r="AY32" s="259">
        <v>2145.9749999999999</v>
      </c>
      <c r="AZ32" s="259">
        <v>1691.4241429000001</v>
      </c>
      <c r="BA32" s="374">
        <v>1481.107</v>
      </c>
      <c r="BB32" s="374">
        <v>1740.0340000000001</v>
      </c>
      <c r="BC32" s="374">
        <v>2161.8789999999999</v>
      </c>
      <c r="BD32" s="374">
        <v>2525.828</v>
      </c>
      <c r="BE32" s="374">
        <v>2812.9140000000002</v>
      </c>
      <c r="BF32" s="374">
        <v>3097.4479999999999</v>
      </c>
      <c r="BG32" s="374">
        <v>3487.145</v>
      </c>
      <c r="BH32" s="374">
        <v>3827.4540000000002</v>
      </c>
      <c r="BI32" s="374">
        <v>3791.0230000000001</v>
      </c>
      <c r="BJ32" s="374">
        <v>3258.2550000000001</v>
      </c>
      <c r="BK32" s="374">
        <v>2485.1489999999999</v>
      </c>
      <c r="BL32" s="374">
        <v>1935.6179999999999</v>
      </c>
      <c r="BM32" s="374">
        <v>1734.819</v>
      </c>
      <c r="BN32" s="374">
        <v>1941.2080000000001</v>
      </c>
      <c r="BO32" s="374">
        <v>2310.77</v>
      </c>
      <c r="BP32" s="374">
        <v>2612.0729999999999</v>
      </c>
      <c r="BQ32" s="374">
        <v>2826.7069999999999</v>
      </c>
      <c r="BR32" s="374">
        <v>3036.2240000000002</v>
      </c>
      <c r="BS32" s="374">
        <v>3346.0239999999999</v>
      </c>
      <c r="BT32" s="374">
        <v>3603.23</v>
      </c>
      <c r="BU32" s="374">
        <v>3517.3510000000001</v>
      </c>
      <c r="BV32" s="374">
        <v>2970.8159999999998</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865.98099999999999</v>
      </c>
      <c r="AV33" s="259">
        <v>923.88199999999995</v>
      </c>
      <c r="AW33" s="259">
        <v>866.87099999999998</v>
      </c>
      <c r="AX33" s="259">
        <v>710.07299999999998</v>
      </c>
      <c r="AY33" s="259">
        <v>498.57142857000002</v>
      </c>
      <c r="AZ33" s="259">
        <v>378</v>
      </c>
      <c r="BA33" s="374">
        <v>257.63600000000002</v>
      </c>
      <c r="BB33" s="374">
        <v>323.608</v>
      </c>
      <c r="BC33" s="374">
        <v>447.35500000000002</v>
      </c>
      <c r="BD33" s="374">
        <v>561.95299999999997</v>
      </c>
      <c r="BE33" s="374">
        <v>662.63699999999994</v>
      </c>
      <c r="BF33" s="374">
        <v>770.202</v>
      </c>
      <c r="BG33" s="374">
        <v>874.49680000000001</v>
      </c>
      <c r="BH33" s="374">
        <v>939.36310000000003</v>
      </c>
      <c r="BI33" s="374">
        <v>904.03129999999999</v>
      </c>
      <c r="BJ33" s="374">
        <v>764.8125</v>
      </c>
      <c r="BK33" s="374">
        <v>544.255</v>
      </c>
      <c r="BL33" s="374">
        <v>367.67590000000001</v>
      </c>
      <c r="BM33" s="374">
        <v>263.1336</v>
      </c>
      <c r="BN33" s="374">
        <v>316.37310000000002</v>
      </c>
      <c r="BO33" s="374">
        <v>430.9332</v>
      </c>
      <c r="BP33" s="374">
        <v>540.11279999999999</v>
      </c>
      <c r="BQ33" s="374">
        <v>620.89970000000005</v>
      </c>
      <c r="BR33" s="374">
        <v>707.29610000000002</v>
      </c>
      <c r="BS33" s="374">
        <v>795.49940000000004</v>
      </c>
      <c r="BT33" s="374">
        <v>847.1952</v>
      </c>
      <c r="BU33" s="374">
        <v>798.29939999999999</v>
      </c>
      <c r="BV33" s="374">
        <v>658.87869999999998</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699.26300000000003</v>
      </c>
      <c r="AN34" s="259">
        <v>589.54200000000003</v>
      </c>
      <c r="AO34" s="259">
        <v>477.62099999999998</v>
      </c>
      <c r="AP34" s="259">
        <v>525.03200000000004</v>
      </c>
      <c r="AQ34" s="259">
        <v>609.476</v>
      </c>
      <c r="AR34" s="259">
        <v>701.63699999999994</v>
      </c>
      <c r="AS34" s="259">
        <v>764.35500000000002</v>
      </c>
      <c r="AT34" s="259">
        <v>868.88699999999994</v>
      </c>
      <c r="AU34" s="259">
        <v>993.60400000000004</v>
      </c>
      <c r="AV34" s="259">
        <v>1101.2719999999999</v>
      </c>
      <c r="AW34" s="259">
        <v>1054.5609999999999</v>
      </c>
      <c r="AX34" s="259">
        <v>834.13400000000001</v>
      </c>
      <c r="AY34" s="259">
        <v>558.14285714000005</v>
      </c>
      <c r="AZ34" s="259">
        <v>391.14285713999999</v>
      </c>
      <c r="BA34" s="374">
        <v>301.17489999999998</v>
      </c>
      <c r="BB34" s="374">
        <v>346.19029999999998</v>
      </c>
      <c r="BC34" s="374">
        <v>458.64229999999998</v>
      </c>
      <c r="BD34" s="374">
        <v>583.67660000000001</v>
      </c>
      <c r="BE34" s="374">
        <v>701.84780000000001</v>
      </c>
      <c r="BF34" s="374">
        <v>839.94280000000003</v>
      </c>
      <c r="BG34" s="374">
        <v>980.81970000000001</v>
      </c>
      <c r="BH34" s="374">
        <v>1096.4069999999999</v>
      </c>
      <c r="BI34" s="374">
        <v>1067.434</v>
      </c>
      <c r="BJ34" s="374">
        <v>873.67470000000003</v>
      </c>
      <c r="BK34" s="374">
        <v>626.41139999999996</v>
      </c>
      <c r="BL34" s="374">
        <v>439.4599</v>
      </c>
      <c r="BM34" s="374">
        <v>340.04700000000003</v>
      </c>
      <c r="BN34" s="374">
        <v>378.37889999999999</v>
      </c>
      <c r="BO34" s="374">
        <v>475.44439999999997</v>
      </c>
      <c r="BP34" s="374">
        <v>585.10320000000002</v>
      </c>
      <c r="BQ34" s="374">
        <v>685.30560000000003</v>
      </c>
      <c r="BR34" s="374">
        <v>804.17129999999997</v>
      </c>
      <c r="BS34" s="374">
        <v>926.96709999999996</v>
      </c>
      <c r="BT34" s="374">
        <v>1023.357</v>
      </c>
      <c r="BU34" s="374">
        <v>984.14319999999998</v>
      </c>
      <c r="BV34" s="374">
        <v>804.09829999999999</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1214.289</v>
      </c>
      <c r="AW35" s="259">
        <v>1241.174</v>
      </c>
      <c r="AX35" s="259">
        <v>1016.602</v>
      </c>
      <c r="AY35" s="259">
        <v>707.57142856999997</v>
      </c>
      <c r="AZ35" s="259">
        <v>608.14285714000005</v>
      </c>
      <c r="BA35" s="374">
        <v>623.58849999999995</v>
      </c>
      <c r="BB35" s="374">
        <v>738.98230000000001</v>
      </c>
      <c r="BC35" s="374">
        <v>863.67560000000003</v>
      </c>
      <c r="BD35" s="374">
        <v>932.01610000000005</v>
      </c>
      <c r="BE35" s="374">
        <v>966.45230000000004</v>
      </c>
      <c r="BF35" s="374">
        <v>984.87139999999999</v>
      </c>
      <c r="BG35" s="374">
        <v>1089.32</v>
      </c>
      <c r="BH35" s="374">
        <v>1213.3150000000001</v>
      </c>
      <c r="BI35" s="374">
        <v>1246.9100000000001</v>
      </c>
      <c r="BJ35" s="374">
        <v>1124.9000000000001</v>
      </c>
      <c r="BK35" s="374">
        <v>914.77739999999994</v>
      </c>
      <c r="BL35" s="374">
        <v>770.76130000000001</v>
      </c>
      <c r="BM35" s="374">
        <v>773.86860000000001</v>
      </c>
      <c r="BN35" s="374">
        <v>854.79480000000001</v>
      </c>
      <c r="BO35" s="374">
        <v>952.39639999999997</v>
      </c>
      <c r="BP35" s="374">
        <v>984.70799999999997</v>
      </c>
      <c r="BQ35" s="374">
        <v>993.01289999999995</v>
      </c>
      <c r="BR35" s="374">
        <v>982.8877</v>
      </c>
      <c r="BS35" s="374">
        <v>1051.223</v>
      </c>
      <c r="BT35" s="374">
        <v>1140.116</v>
      </c>
      <c r="BU35" s="374">
        <v>1153.749</v>
      </c>
      <c r="BV35" s="374">
        <v>1011.172</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177.65799999999999</v>
      </c>
      <c r="AY36" s="259">
        <v>132.71428571000001</v>
      </c>
      <c r="AZ36" s="259">
        <v>97.714285713999999</v>
      </c>
      <c r="BA36" s="374">
        <v>78.660899999999998</v>
      </c>
      <c r="BB36" s="374">
        <v>86.541110000000003</v>
      </c>
      <c r="BC36" s="374">
        <v>103.25279999999999</v>
      </c>
      <c r="BD36" s="374">
        <v>124.7392</v>
      </c>
      <c r="BE36" s="374">
        <v>145.01920000000001</v>
      </c>
      <c r="BF36" s="374">
        <v>164.98</v>
      </c>
      <c r="BG36" s="374">
        <v>186.7902</v>
      </c>
      <c r="BH36" s="374">
        <v>203.34780000000001</v>
      </c>
      <c r="BI36" s="374">
        <v>204.3519</v>
      </c>
      <c r="BJ36" s="374">
        <v>178.3272</v>
      </c>
      <c r="BK36" s="374">
        <v>143.25540000000001</v>
      </c>
      <c r="BL36" s="374">
        <v>128.9049</v>
      </c>
      <c r="BM36" s="374">
        <v>123.2734</v>
      </c>
      <c r="BN36" s="374">
        <v>130.4717</v>
      </c>
      <c r="BO36" s="374">
        <v>146.8811</v>
      </c>
      <c r="BP36" s="374">
        <v>163.34129999999999</v>
      </c>
      <c r="BQ36" s="374">
        <v>176.27289999999999</v>
      </c>
      <c r="BR36" s="374">
        <v>187.5033</v>
      </c>
      <c r="BS36" s="374">
        <v>201.57339999999999</v>
      </c>
      <c r="BT36" s="374">
        <v>210.2209</v>
      </c>
      <c r="BU36" s="374">
        <v>203.57730000000001</v>
      </c>
      <c r="BV36" s="374">
        <v>167.3766</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209.62299999999999</v>
      </c>
      <c r="AN37" s="259">
        <v>200.68899999999999</v>
      </c>
      <c r="AO37" s="259">
        <v>218.75800000000001</v>
      </c>
      <c r="AP37" s="259">
        <v>237.82599999999999</v>
      </c>
      <c r="AQ37" s="259">
        <v>270.048</v>
      </c>
      <c r="AR37" s="259">
        <v>288.18200000000002</v>
      </c>
      <c r="AS37" s="259">
        <v>295.22000000000003</v>
      </c>
      <c r="AT37" s="259">
        <v>296.99099999999999</v>
      </c>
      <c r="AU37" s="259">
        <v>313.69299999999998</v>
      </c>
      <c r="AV37" s="259">
        <v>317.54500000000002</v>
      </c>
      <c r="AW37" s="259">
        <v>311.29199999999997</v>
      </c>
      <c r="AX37" s="259">
        <v>264.21899999999999</v>
      </c>
      <c r="AY37" s="259">
        <v>215</v>
      </c>
      <c r="AZ37" s="259">
        <v>183.85714286000001</v>
      </c>
      <c r="BA37" s="374">
        <v>187.47989999999999</v>
      </c>
      <c r="BB37" s="374">
        <v>212.14519999999999</v>
      </c>
      <c r="BC37" s="374">
        <v>256.38600000000002</v>
      </c>
      <c r="BD37" s="374">
        <v>290.87610000000001</v>
      </c>
      <c r="BE37" s="374">
        <v>304.39069999999998</v>
      </c>
      <c r="BF37" s="374">
        <v>304.88470000000001</v>
      </c>
      <c r="BG37" s="374">
        <v>323.15129999999999</v>
      </c>
      <c r="BH37" s="374">
        <v>342.45420000000001</v>
      </c>
      <c r="BI37" s="374">
        <v>335.72899999999998</v>
      </c>
      <c r="BJ37" s="374">
        <v>283.97390000000001</v>
      </c>
      <c r="BK37" s="374">
        <v>223.88249999999999</v>
      </c>
      <c r="BL37" s="374">
        <v>196.249</v>
      </c>
      <c r="BM37" s="374">
        <v>201.92939999999999</v>
      </c>
      <c r="BN37" s="374">
        <v>228.6225</v>
      </c>
      <c r="BO37" s="374">
        <v>272.548</v>
      </c>
      <c r="BP37" s="374">
        <v>306.24099999999999</v>
      </c>
      <c r="BQ37" s="374">
        <v>318.64890000000003</v>
      </c>
      <c r="BR37" s="374">
        <v>321.79880000000003</v>
      </c>
      <c r="BS37" s="374">
        <v>338.19479999999999</v>
      </c>
      <c r="BT37" s="374">
        <v>349.77370000000002</v>
      </c>
      <c r="BU37" s="374">
        <v>345.0145</v>
      </c>
      <c r="BV37" s="374">
        <v>296.72410000000002</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33.975000000000001</v>
      </c>
      <c r="AZ38" s="255">
        <v>32.567</v>
      </c>
      <c r="BA38" s="342">
        <v>32.567</v>
      </c>
      <c r="BB38" s="342">
        <v>32.567</v>
      </c>
      <c r="BC38" s="342">
        <v>32.567</v>
      </c>
      <c r="BD38" s="342">
        <v>32.567</v>
      </c>
      <c r="BE38" s="342">
        <v>32.567</v>
      </c>
      <c r="BF38" s="342">
        <v>32.567</v>
      </c>
      <c r="BG38" s="342">
        <v>32.567</v>
      </c>
      <c r="BH38" s="342">
        <v>32.567</v>
      </c>
      <c r="BI38" s="342">
        <v>32.567</v>
      </c>
      <c r="BJ38" s="342">
        <v>32.567</v>
      </c>
      <c r="BK38" s="342">
        <v>32.567</v>
      </c>
      <c r="BL38" s="342">
        <v>32.567</v>
      </c>
      <c r="BM38" s="342">
        <v>32.567</v>
      </c>
      <c r="BN38" s="342">
        <v>32.567</v>
      </c>
      <c r="BO38" s="342">
        <v>32.567</v>
      </c>
      <c r="BP38" s="342">
        <v>32.567</v>
      </c>
      <c r="BQ38" s="342">
        <v>32.567</v>
      </c>
      <c r="BR38" s="342">
        <v>32.567</v>
      </c>
      <c r="BS38" s="342">
        <v>32.567</v>
      </c>
      <c r="BT38" s="342">
        <v>32.567</v>
      </c>
      <c r="BU38" s="342">
        <v>32.567</v>
      </c>
      <c r="BV38" s="342">
        <v>32.567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78" t="s">
        <v>1016</v>
      </c>
      <c r="C40" s="779"/>
      <c r="D40" s="779"/>
      <c r="E40" s="779"/>
      <c r="F40" s="779"/>
      <c r="G40" s="779"/>
      <c r="H40" s="779"/>
      <c r="I40" s="779"/>
      <c r="J40" s="779"/>
      <c r="K40" s="779"/>
      <c r="L40" s="779"/>
      <c r="M40" s="779"/>
      <c r="N40" s="779"/>
      <c r="O40" s="779"/>
      <c r="P40" s="779"/>
      <c r="Q40" s="779"/>
      <c r="AY40" s="526"/>
      <c r="AZ40" s="526"/>
      <c r="BA40" s="526"/>
      <c r="BB40" s="526"/>
      <c r="BC40" s="526"/>
      <c r="BD40" s="670"/>
      <c r="BE40" s="670"/>
      <c r="BF40" s="670"/>
      <c r="BG40" s="526"/>
      <c r="BH40" s="526"/>
      <c r="BI40" s="526"/>
      <c r="BJ40" s="526"/>
    </row>
    <row r="41" spans="1:74" s="449" customFormat="1" ht="12" customHeight="1" x14ac:dyDescent="0.2">
      <c r="A41" s="448"/>
      <c r="B41" s="821" t="s">
        <v>1067</v>
      </c>
      <c r="C41" s="801"/>
      <c r="D41" s="801"/>
      <c r="E41" s="801"/>
      <c r="F41" s="801"/>
      <c r="G41" s="801"/>
      <c r="H41" s="801"/>
      <c r="I41" s="801"/>
      <c r="J41" s="801"/>
      <c r="K41" s="801"/>
      <c r="L41" s="801"/>
      <c r="M41" s="801"/>
      <c r="N41" s="801"/>
      <c r="O41" s="801"/>
      <c r="P41" s="801"/>
      <c r="Q41" s="797"/>
      <c r="AY41" s="527"/>
      <c r="AZ41" s="527"/>
      <c r="BA41" s="527"/>
      <c r="BB41" s="647"/>
      <c r="BC41" s="527"/>
      <c r="BD41" s="671"/>
      <c r="BE41" s="671"/>
      <c r="BF41" s="671"/>
      <c r="BG41" s="527"/>
      <c r="BH41" s="527"/>
      <c r="BI41" s="527"/>
      <c r="BJ41" s="527"/>
    </row>
    <row r="42" spans="1:74" s="449" customFormat="1" ht="12" customHeight="1" x14ac:dyDescent="0.2">
      <c r="A42" s="448"/>
      <c r="B42" s="831" t="s">
        <v>1071</v>
      </c>
      <c r="C42" s="801"/>
      <c r="D42" s="801"/>
      <c r="E42" s="801"/>
      <c r="F42" s="801"/>
      <c r="G42" s="801"/>
      <c r="H42" s="801"/>
      <c r="I42" s="801"/>
      <c r="J42" s="801"/>
      <c r="K42" s="801"/>
      <c r="L42" s="801"/>
      <c r="M42" s="801"/>
      <c r="N42" s="801"/>
      <c r="O42" s="801"/>
      <c r="P42" s="801"/>
      <c r="Q42" s="797"/>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31" t="s">
        <v>1072</v>
      </c>
      <c r="C43" s="801"/>
      <c r="D43" s="801"/>
      <c r="E43" s="801"/>
      <c r="F43" s="801"/>
      <c r="G43" s="801"/>
      <c r="H43" s="801"/>
      <c r="I43" s="801"/>
      <c r="J43" s="801"/>
      <c r="K43" s="801"/>
      <c r="L43" s="801"/>
      <c r="M43" s="801"/>
      <c r="N43" s="801"/>
      <c r="O43" s="801"/>
      <c r="P43" s="801"/>
      <c r="Q43" s="797"/>
      <c r="AY43" s="527"/>
      <c r="AZ43" s="527"/>
      <c r="BA43" s="527"/>
      <c r="BB43" s="527"/>
      <c r="BC43" s="527"/>
      <c r="BD43" s="671"/>
      <c r="BE43" s="671"/>
      <c r="BF43" s="671"/>
      <c r="BG43" s="527"/>
      <c r="BH43" s="527"/>
      <c r="BI43" s="527"/>
      <c r="BJ43" s="527"/>
    </row>
    <row r="44" spans="1:74" s="449" customFormat="1" ht="12" customHeight="1" x14ac:dyDescent="0.2">
      <c r="A44" s="448"/>
      <c r="B44" s="829" t="s">
        <v>1237</v>
      </c>
      <c r="C44" s="797"/>
      <c r="D44" s="797"/>
      <c r="E44" s="797"/>
      <c r="F44" s="797"/>
      <c r="G44" s="797"/>
      <c r="H44" s="797"/>
      <c r="I44" s="797"/>
      <c r="J44" s="797"/>
      <c r="K44" s="797"/>
      <c r="L44" s="797"/>
      <c r="M44" s="797"/>
      <c r="N44" s="797"/>
      <c r="O44" s="797"/>
      <c r="P44" s="797"/>
      <c r="Q44" s="797"/>
      <c r="AY44" s="527"/>
      <c r="AZ44" s="527"/>
      <c r="BA44" s="527"/>
      <c r="BB44" s="527"/>
      <c r="BC44" s="527"/>
      <c r="BD44" s="671"/>
      <c r="BE44" s="671"/>
      <c r="BF44" s="671"/>
      <c r="BG44" s="527"/>
      <c r="BH44" s="527"/>
      <c r="BI44" s="527"/>
      <c r="BJ44" s="527"/>
    </row>
    <row r="45" spans="1:74" s="449" customFormat="1" ht="12" customHeight="1" x14ac:dyDescent="0.2">
      <c r="A45" s="448"/>
      <c r="B45" s="800" t="s">
        <v>1041</v>
      </c>
      <c r="C45" s="801"/>
      <c r="D45" s="801"/>
      <c r="E45" s="801"/>
      <c r="F45" s="801"/>
      <c r="G45" s="801"/>
      <c r="H45" s="801"/>
      <c r="I45" s="801"/>
      <c r="J45" s="801"/>
      <c r="K45" s="801"/>
      <c r="L45" s="801"/>
      <c r="M45" s="801"/>
      <c r="N45" s="801"/>
      <c r="O45" s="801"/>
      <c r="P45" s="801"/>
      <c r="Q45" s="797"/>
      <c r="AY45" s="527"/>
      <c r="AZ45" s="527"/>
      <c r="BA45" s="527"/>
      <c r="BB45" s="527"/>
      <c r="BC45" s="527"/>
      <c r="BD45" s="671"/>
      <c r="BE45" s="671"/>
      <c r="BF45" s="671"/>
      <c r="BG45" s="527"/>
      <c r="BH45" s="527"/>
      <c r="BI45" s="527"/>
      <c r="BJ45" s="527"/>
    </row>
    <row r="46" spans="1:74" s="449" customFormat="1" ht="12" customHeight="1" x14ac:dyDescent="0.2">
      <c r="A46" s="448"/>
      <c r="B46" s="830" t="s">
        <v>1076</v>
      </c>
      <c r="C46" s="830"/>
      <c r="D46" s="830"/>
      <c r="E46" s="830"/>
      <c r="F46" s="830"/>
      <c r="G46" s="830"/>
      <c r="H46" s="830"/>
      <c r="I46" s="830"/>
      <c r="J46" s="830"/>
      <c r="K46" s="830"/>
      <c r="L46" s="830"/>
      <c r="M46" s="830"/>
      <c r="N46" s="830"/>
      <c r="O46" s="830"/>
      <c r="P46" s="830"/>
      <c r="Q46" s="797"/>
      <c r="AY46" s="527"/>
      <c r="AZ46" s="527"/>
      <c r="BA46" s="527"/>
      <c r="BB46" s="527"/>
      <c r="BC46" s="527"/>
      <c r="BD46" s="671"/>
      <c r="BE46" s="671"/>
      <c r="BF46" s="671"/>
      <c r="BG46" s="527"/>
      <c r="BH46" s="527"/>
      <c r="BI46" s="527"/>
      <c r="BJ46" s="527"/>
    </row>
    <row r="47" spans="1:74" s="449" customFormat="1" ht="22.35" customHeight="1" x14ac:dyDescent="0.2">
      <c r="A47" s="448"/>
      <c r="B47" s="800" t="s">
        <v>1077</v>
      </c>
      <c r="C47" s="801"/>
      <c r="D47" s="801"/>
      <c r="E47" s="801"/>
      <c r="F47" s="801"/>
      <c r="G47" s="801"/>
      <c r="H47" s="801"/>
      <c r="I47" s="801"/>
      <c r="J47" s="801"/>
      <c r="K47" s="801"/>
      <c r="L47" s="801"/>
      <c r="M47" s="801"/>
      <c r="N47" s="801"/>
      <c r="O47" s="801"/>
      <c r="P47" s="801"/>
      <c r="Q47" s="797"/>
      <c r="AY47" s="527"/>
      <c r="AZ47" s="527"/>
      <c r="BA47" s="527"/>
      <c r="BB47" s="527"/>
      <c r="BC47" s="527"/>
      <c r="BD47" s="671"/>
      <c r="BE47" s="671"/>
      <c r="BF47" s="671"/>
      <c r="BG47" s="527"/>
      <c r="BH47" s="527"/>
      <c r="BI47" s="527"/>
      <c r="BJ47" s="527"/>
    </row>
    <row r="48" spans="1:74" s="449" customFormat="1" ht="12" customHeight="1" x14ac:dyDescent="0.2">
      <c r="A48" s="448"/>
      <c r="B48" s="795" t="s">
        <v>1045</v>
      </c>
      <c r="C48" s="796"/>
      <c r="D48" s="796"/>
      <c r="E48" s="796"/>
      <c r="F48" s="796"/>
      <c r="G48" s="796"/>
      <c r="H48" s="796"/>
      <c r="I48" s="796"/>
      <c r="J48" s="796"/>
      <c r="K48" s="796"/>
      <c r="L48" s="796"/>
      <c r="M48" s="796"/>
      <c r="N48" s="796"/>
      <c r="O48" s="796"/>
      <c r="P48" s="796"/>
      <c r="Q48" s="797"/>
      <c r="AY48" s="527"/>
      <c r="AZ48" s="527"/>
      <c r="BA48" s="527"/>
      <c r="BB48" s="527"/>
      <c r="BC48" s="527"/>
      <c r="BD48" s="671"/>
      <c r="BE48" s="671"/>
      <c r="BF48" s="671"/>
      <c r="BG48" s="527"/>
      <c r="BH48" s="527"/>
      <c r="BI48" s="527"/>
      <c r="BJ48" s="527"/>
    </row>
    <row r="49" spans="1:74" s="450" customFormat="1" ht="12" customHeight="1" x14ac:dyDescent="0.2">
      <c r="A49" s="436"/>
      <c r="B49" s="809" t="s">
        <v>1147</v>
      </c>
      <c r="C49" s="797"/>
      <c r="D49" s="797"/>
      <c r="E49" s="797"/>
      <c r="F49" s="797"/>
      <c r="G49" s="797"/>
      <c r="H49" s="797"/>
      <c r="I49" s="797"/>
      <c r="J49" s="797"/>
      <c r="K49" s="797"/>
      <c r="L49" s="797"/>
      <c r="M49" s="797"/>
      <c r="N49" s="797"/>
      <c r="O49" s="797"/>
      <c r="P49" s="797"/>
      <c r="Q49" s="797"/>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Z6" sqref="AZ6:AZ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88" t="s">
        <v>995</v>
      </c>
      <c r="B1" s="832" t="s">
        <v>139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85"/>
    </row>
    <row r="2" spans="1:74" s="72"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2.7594569999999998</v>
      </c>
      <c r="BA6" s="355">
        <v>2.81881</v>
      </c>
      <c r="BB6" s="355">
        <v>2.8154849999999998</v>
      </c>
      <c r="BC6" s="355">
        <v>2.927044</v>
      </c>
      <c r="BD6" s="355">
        <v>3.0147170000000001</v>
      </c>
      <c r="BE6" s="355">
        <v>3.1027930000000001</v>
      </c>
      <c r="BF6" s="355">
        <v>3.120771</v>
      </c>
      <c r="BG6" s="355">
        <v>3.1364369999999999</v>
      </c>
      <c r="BH6" s="355">
        <v>3.1431339999999999</v>
      </c>
      <c r="BI6" s="355">
        <v>3.1920790000000001</v>
      </c>
      <c r="BJ6" s="355">
        <v>3.3127580000000001</v>
      </c>
      <c r="BK6" s="355">
        <v>3.4131990000000001</v>
      </c>
      <c r="BL6" s="355">
        <v>3.3607330000000002</v>
      </c>
      <c r="BM6" s="355">
        <v>3.2154310000000002</v>
      </c>
      <c r="BN6" s="355">
        <v>3.0806429999999998</v>
      </c>
      <c r="BO6" s="355">
        <v>3.0793029999999999</v>
      </c>
      <c r="BP6" s="355">
        <v>3.0865670000000001</v>
      </c>
      <c r="BQ6" s="355">
        <v>3.125947</v>
      </c>
      <c r="BR6" s="355">
        <v>3.1577109999999999</v>
      </c>
      <c r="BS6" s="355">
        <v>3.1422460000000001</v>
      </c>
      <c r="BT6" s="355">
        <v>3.128212</v>
      </c>
      <c r="BU6" s="355">
        <v>3.1580659999999998</v>
      </c>
      <c r="BV6" s="355">
        <v>3.2800240000000001</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12.89992</v>
      </c>
      <c r="AZ8" s="214">
        <v>13.15537</v>
      </c>
      <c r="BA8" s="355">
        <v>13.0968</v>
      </c>
      <c r="BB8" s="355">
        <v>13.43722</v>
      </c>
      <c r="BC8" s="355">
        <v>13.79589</v>
      </c>
      <c r="BD8" s="355">
        <v>14.915559999999999</v>
      </c>
      <c r="BE8" s="355">
        <v>16.759340000000002</v>
      </c>
      <c r="BF8" s="355">
        <v>17.588429999999999</v>
      </c>
      <c r="BG8" s="355">
        <v>17.070589999999999</v>
      </c>
      <c r="BH8" s="355">
        <v>14.33136</v>
      </c>
      <c r="BI8" s="355">
        <v>13.745660000000001</v>
      </c>
      <c r="BJ8" s="355">
        <v>13.40354</v>
      </c>
      <c r="BK8" s="355">
        <v>13.153230000000001</v>
      </c>
      <c r="BL8" s="355">
        <v>13.068339999999999</v>
      </c>
      <c r="BM8" s="355">
        <v>13.229699999999999</v>
      </c>
      <c r="BN8" s="355">
        <v>13.674849999999999</v>
      </c>
      <c r="BO8" s="355">
        <v>14.021520000000001</v>
      </c>
      <c r="BP8" s="355">
        <v>15.092980000000001</v>
      </c>
      <c r="BQ8" s="355">
        <v>16.87838</v>
      </c>
      <c r="BR8" s="355">
        <v>17.642869999999998</v>
      </c>
      <c r="BS8" s="355">
        <v>17.08128</v>
      </c>
      <c r="BT8" s="355">
        <v>14.293979999999999</v>
      </c>
      <c r="BU8" s="355">
        <v>13.664300000000001</v>
      </c>
      <c r="BV8" s="355">
        <v>13.28829</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15.90141553</v>
      </c>
      <c r="AW9" s="214">
        <v>11.82278052</v>
      </c>
      <c r="AX9" s="214">
        <v>10.190502629999999</v>
      </c>
      <c r="AY9" s="214">
        <v>9.768186</v>
      </c>
      <c r="AZ9" s="214">
        <v>10.35258</v>
      </c>
      <c r="BA9" s="355">
        <v>10.27487</v>
      </c>
      <c r="BB9" s="355">
        <v>10.32244</v>
      </c>
      <c r="BC9" s="355">
        <v>12.340059999999999</v>
      </c>
      <c r="BD9" s="355">
        <v>15.083600000000001</v>
      </c>
      <c r="BE9" s="355">
        <v>16.396090000000001</v>
      </c>
      <c r="BF9" s="355">
        <v>16.947790000000001</v>
      </c>
      <c r="BG9" s="355">
        <v>16.461200000000002</v>
      </c>
      <c r="BH9" s="355">
        <v>14.03091</v>
      </c>
      <c r="BI9" s="355">
        <v>11.476139999999999</v>
      </c>
      <c r="BJ9" s="355">
        <v>10.283340000000001</v>
      </c>
      <c r="BK9" s="355">
        <v>10.183719999999999</v>
      </c>
      <c r="BL9" s="355">
        <v>10.26792</v>
      </c>
      <c r="BM9" s="355">
        <v>10.40616</v>
      </c>
      <c r="BN9" s="355">
        <v>10.566549999999999</v>
      </c>
      <c r="BO9" s="355">
        <v>12.52603</v>
      </c>
      <c r="BP9" s="355">
        <v>15.19774</v>
      </c>
      <c r="BQ9" s="355">
        <v>16.435269999999999</v>
      </c>
      <c r="BR9" s="355">
        <v>16.879740000000002</v>
      </c>
      <c r="BS9" s="355">
        <v>16.293589999999998</v>
      </c>
      <c r="BT9" s="355">
        <v>13.758179999999999</v>
      </c>
      <c r="BU9" s="355">
        <v>11.11027</v>
      </c>
      <c r="BV9" s="355">
        <v>9.8616890000000001</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7.0218910000000001</v>
      </c>
      <c r="AZ10" s="214">
        <v>7.6818759999999999</v>
      </c>
      <c r="BA10" s="355">
        <v>7.8077110000000003</v>
      </c>
      <c r="BB10" s="355">
        <v>8.7868600000000008</v>
      </c>
      <c r="BC10" s="355">
        <v>11.268750000000001</v>
      </c>
      <c r="BD10" s="355">
        <v>14.40948</v>
      </c>
      <c r="BE10" s="355">
        <v>16.54102</v>
      </c>
      <c r="BF10" s="355">
        <v>17.479109999999999</v>
      </c>
      <c r="BG10" s="355">
        <v>15.51726</v>
      </c>
      <c r="BH10" s="355">
        <v>10.96574</v>
      </c>
      <c r="BI10" s="355">
        <v>8.9476610000000001</v>
      </c>
      <c r="BJ10" s="355">
        <v>8.2584900000000001</v>
      </c>
      <c r="BK10" s="355">
        <v>7.9645770000000002</v>
      </c>
      <c r="BL10" s="355">
        <v>7.9988599999999996</v>
      </c>
      <c r="BM10" s="355">
        <v>8.357742</v>
      </c>
      <c r="BN10" s="355">
        <v>9.2868320000000004</v>
      </c>
      <c r="BO10" s="355">
        <v>11.697749999999999</v>
      </c>
      <c r="BP10" s="355">
        <v>14.754149999999999</v>
      </c>
      <c r="BQ10" s="355">
        <v>16.79392</v>
      </c>
      <c r="BR10" s="355">
        <v>17.64902</v>
      </c>
      <c r="BS10" s="355">
        <v>15.630319999999999</v>
      </c>
      <c r="BT10" s="355">
        <v>11.02449</v>
      </c>
      <c r="BU10" s="355">
        <v>8.9575410000000009</v>
      </c>
      <c r="BV10" s="355">
        <v>8.2288840000000008</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8.5698229999999995</v>
      </c>
      <c r="AZ11" s="214">
        <v>8.5688440000000003</v>
      </c>
      <c r="BA11" s="355">
        <v>9.5100700000000007</v>
      </c>
      <c r="BB11" s="355">
        <v>10.098599999999999</v>
      </c>
      <c r="BC11" s="355">
        <v>11.66296</v>
      </c>
      <c r="BD11" s="355">
        <v>15.50122</v>
      </c>
      <c r="BE11" s="355">
        <v>17.555489999999999</v>
      </c>
      <c r="BF11" s="355">
        <v>18.409680000000002</v>
      </c>
      <c r="BG11" s="355">
        <v>16.788730000000001</v>
      </c>
      <c r="BH11" s="355">
        <v>13.01656</v>
      </c>
      <c r="BI11" s="355">
        <v>10.054600000000001</v>
      </c>
      <c r="BJ11" s="355">
        <v>8.5517489999999992</v>
      </c>
      <c r="BK11" s="355">
        <v>8.4982939999999996</v>
      </c>
      <c r="BL11" s="355">
        <v>8.5542459999999991</v>
      </c>
      <c r="BM11" s="355">
        <v>9.5954730000000001</v>
      </c>
      <c r="BN11" s="355">
        <v>10.209910000000001</v>
      </c>
      <c r="BO11" s="355">
        <v>11.76966</v>
      </c>
      <c r="BP11" s="355">
        <v>15.5975</v>
      </c>
      <c r="BQ11" s="355">
        <v>17.647459999999999</v>
      </c>
      <c r="BR11" s="355">
        <v>18.515979999999999</v>
      </c>
      <c r="BS11" s="355">
        <v>16.92651</v>
      </c>
      <c r="BT11" s="355">
        <v>13.19563</v>
      </c>
      <c r="BU11" s="355">
        <v>10.28267</v>
      </c>
      <c r="BV11" s="355">
        <v>8.8166349999999998</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12.15968442</v>
      </c>
      <c r="AP12" s="214">
        <v>16.361790039999999</v>
      </c>
      <c r="AQ12" s="214">
        <v>21.762904639999999</v>
      </c>
      <c r="AR12" s="214">
        <v>24.44774061</v>
      </c>
      <c r="AS12" s="214">
        <v>26.78733446</v>
      </c>
      <c r="AT12" s="214">
        <v>27.982519870000001</v>
      </c>
      <c r="AU12" s="214">
        <v>25.952539399999999</v>
      </c>
      <c r="AV12" s="214">
        <v>21.22409158</v>
      </c>
      <c r="AW12" s="214">
        <v>13.334404770000001</v>
      </c>
      <c r="AX12" s="214">
        <v>11.46343038</v>
      </c>
      <c r="AY12" s="214">
        <v>10.29964</v>
      </c>
      <c r="AZ12" s="214">
        <v>12.472160000000001</v>
      </c>
      <c r="BA12" s="355">
        <v>11.981260000000001</v>
      </c>
      <c r="BB12" s="355">
        <v>13.690110000000001</v>
      </c>
      <c r="BC12" s="355">
        <v>17.06015</v>
      </c>
      <c r="BD12" s="355">
        <v>20.473020000000002</v>
      </c>
      <c r="BE12" s="355">
        <v>22.314399999999999</v>
      </c>
      <c r="BF12" s="355">
        <v>22.9419</v>
      </c>
      <c r="BG12" s="355">
        <v>22.248989999999999</v>
      </c>
      <c r="BH12" s="355">
        <v>17.781279999999999</v>
      </c>
      <c r="BI12" s="355">
        <v>13.184519999999999</v>
      </c>
      <c r="BJ12" s="355">
        <v>11.89805</v>
      </c>
      <c r="BK12" s="355">
        <v>11.39541</v>
      </c>
      <c r="BL12" s="355">
        <v>11.524050000000001</v>
      </c>
      <c r="BM12" s="355">
        <v>11.84182</v>
      </c>
      <c r="BN12" s="355">
        <v>13.73875</v>
      </c>
      <c r="BO12" s="355">
        <v>17.170760000000001</v>
      </c>
      <c r="BP12" s="355">
        <v>20.579930000000001</v>
      </c>
      <c r="BQ12" s="355">
        <v>22.375620000000001</v>
      </c>
      <c r="BR12" s="355">
        <v>22.921330000000001</v>
      </c>
      <c r="BS12" s="355">
        <v>22.155799999999999</v>
      </c>
      <c r="BT12" s="355">
        <v>17.605879999999999</v>
      </c>
      <c r="BU12" s="355">
        <v>12.93271</v>
      </c>
      <c r="BV12" s="355">
        <v>11.59233</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9.0161339999999992</v>
      </c>
      <c r="AZ13" s="214">
        <v>10.015560000000001</v>
      </c>
      <c r="BA13" s="355">
        <v>9.8627289999999999</v>
      </c>
      <c r="BB13" s="355">
        <v>11.61008</v>
      </c>
      <c r="BC13" s="355">
        <v>14.85988</v>
      </c>
      <c r="BD13" s="355">
        <v>17.757539999999999</v>
      </c>
      <c r="BE13" s="355">
        <v>19.524819999999998</v>
      </c>
      <c r="BF13" s="355">
        <v>20.227679999999999</v>
      </c>
      <c r="BG13" s="355">
        <v>19.929770000000001</v>
      </c>
      <c r="BH13" s="355">
        <v>16.962309999999999</v>
      </c>
      <c r="BI13" s="355">
        <v>13.11248</v>
      </c>
      <c r="BJ13" s="355">
        <v>11.34925</v>
      </c>
      <c r="BK13" s="355">
        <v>10.35134</v>
      </c>
      <c r="BL13" s="355">
        <v>10.31151</v>
      </c>
      <c r="BM13" s="355">
        <v>10.46266</v>
      </c>
      <c r="BN13" s="355">
        <v>12.41117</v>
      </c>
      <c r="BO13" s="355">
        <v>15.761039999999999</v>
      </c>
      <c r="BP13" s="355">
        <v>18.697510000000001</v>
      </c>
      <c r="BQ13" s="355">
        <v>20.431560000000001</v>
      </c>
      <c r="BR13" s="355">
        <v>21.05462</v>
      </c>
      <c r="BS13" s="355">
        <v>20.691120000000002</v>
      </c>
      <c r="BT13" s="355">
        <v>17.61035</v>
      </c>
      <c r="BU13" s="355">
        <v>13.587680000000001</v>
      </c>
      <c r="BV13" s="355">
        <v>11.661049999999999</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7.6663610000000002</v>
      </c>
      <c r="AZ14" s="214">
        <v>8.8978889999999993</v>
      </c>
      <c r="BA14" s="355">
        <v>8.7295219999999993</v>
      </c>
      <c r="BB14" s="355">
        <v>11.03763</v>
      </c>
      <c r="BC14" s="355">
        <v>14.72021</v>
      </c>
      <c r="BD14" s="355">
        <v>16.833089999999999</v>
      </c>
      <c r="BE14" s="355">
        <v>18.78321</v>
      </c>
      <c r="BF14" s="355">
        <v>21.138030000000001</v>
      </c>
      <c r="BG14" s="355">
        <v>20.344609999999999</v>
      </c>
      <c r="BH14" s="355">
        <v>18.80517</v>
      </c>
      <c r="BI14" s="355">
        <v>13.417680000000001</v>
      </c>
      <c r="BJ14" s="355">
        <v>9.7513690000000004</v>
      </c>
      <c r="BK14" s="355">
        <v>8.8323040000000006</v>
      </c>
      <c r="BL14" s="355">
        <v>8.8905989999999999</v>
      </c>
      <c r="BM14" s="355">
        <v>9.412706</v>
      </c>
      <c r="BN14" s="355">
        <v>11.81901</v>
      </c>
      <c r="BO14" s="355">
        <v>15.468360000000001</v>
      </c>
      <c r="BP14" s="355">
        <v>17.458950000000002</v>
      </c>
      <c r="BQ14" s="355">
        <v>19.2317</v>
      </c>
      <c r="BR14" s="355">
        <v>21.422979999999999</v>
      </c>
      <c r="BS14" s="355">
        <v>20.551860000000001</v>
      </c>
      <c r="BT14" s="355">
        <v>18.886130000000001</v>
      </c>
      <c r="BU14" s="355">
        <v>13.35581</v>
      </c>
      <c r="BV14" s="355">
        <v>9.5586500000000001</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8.5319420000000008</v>
      </c>
      <c r="AZ15" s="214">
        <v>9.0517190000000003</v>
      </c>
      <c r="BA15" s="355">
        <v>8.8924900000000004</v>
      </c>
      <c r="BB15" s="355">
        <v>9.1720380000000006</v>
      </c>
      <c r="BC15" s="355">
        <v>9.8706669999999992</v>
      </c>
      <c r="BD15" s="355">
        <v>11.73842</v>
      </c>
      <c r="BE15" s="355">
        <v>13.45603</v>
      </c>
      <c r="BF15" s="355">
        <v>14.08595</v>
      </c>
      <c r="BG15" s="355">
        <v>13.31006</v>
      </c>
      <c r="BH15" s="355">
        <v>10.72688</v>
      </c>
      <c r="BI15" s="355">
        <v>8.9064700000000006</v>
      </c>
      <c r="BJ15" s="355">
        <v>8.7102160000000008</v>
      </c>
      <c r="BK15" s="355">
        <v>8.7633379999999992</v>
      </c>
      <c r="BL15" s="355">
        <v>9.0619449999999997</v>
      </c>
      <c r="BM15" s="355">
        <v>9.1143289999999997</v>
      </c>
      <c r="BN15" s="355">
        <v>9.4982489999999995</v>
      </c>
      <c r="BO15" s="355">
        <v>10.23124</v>
      </c>
      <c r="BP15" s="355">
        <v>12.136760000000001</v>
      </c>
      <c r="BQ15" s="355">
        <v>13.84183</v>
      </c>
      <c r="BR15" s="355">
        <v>14.43219</v>
      </c>
      <c r="BS15" s="355">
        <v>13.62393</v>
      </c>
      <c r="BT15" s="355">
        <v>10.99625</v>
      </c>
      <c r="BU15" s="355">
        <v>9.1255609999999994</v>
      </c>
      <c r="BV15" s="355">
        <v>8.8713999999999995</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12.22085</v>
      </c>
      <c r="AZ16" s="214">
        <v>12.00407</v>
      </c>
      <c r="BA16" s="355">
        <v>11.73054</v>
      </c>
      <c r="BB16" s="355">
        <v>11.597020000000001</v>
      </c>
      <c r="BC16" s="355">
        <v>12.10473</v>
      </c>
      <c r="BD16" s="355">
        <v>12.522970000000001</v>
      </c>
      <c r="BE16" s="355">
        <v>12.764290000000001</v>
      </c>
      <c r="BF16" s="355">
        <v>13.16719</v>
      </c>
      <c r="BG16" s="355">
        <v>12.912839999999999</v>
      </c>
      <c r="BH16" s="355">
        <v>12.499599999999999</v>
      </c>
      <c r="BI16" s="355">
        <v>11.52468</v>
      </c>
      <c r="BJ16" s="355">
        <v>11.563549999999999</v>
      </c>
      <c r="BK16" s="355">
        <v>12.534459999999999</v>
      </c>
      <c r="BL16" s="355">
        <v>12.64128</v>
      </c>
      <c r="BM16" s="355">
        <v>12.430910000000001</v>
      </c>
      <c r="BN16" s="355">
        <v>12.358180000000001</v>
      </c>
      <c r="BO16" s="355">
        <v>12.76393</v>
      </c>
      <c r="BP16" s="355">
        <v>12.87787</v>
      </c>
      <c r="BQ16" s="355">
        <v>12.865930000000001</v>
      </c>
      <c r="BR16" s="355">
        <v>13.069559999999999</v>
      </c>
      <c r="BS16" s="355">
        <v>12.877050000000001</v>
      </c>
      <c r="BT16" s="355">
        <v>12.49558</v>
      </c>
      <c r="BU16" s="355">
        <v>11.52962</v>
      </c>
      <c r="BV16" s="355">
        <v>11.67113</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8.9486349999999995</v>
      </c>
      <c r="AZ17" s="214">
        <v>9.5722620000000003</v>
      </c>
      <c r="BA17" s="355">
        <v>9.6948260000000008</v>
      </c>
      <c r="BB17" s="355">
        <v>10.497820000000001</v>
      </c>
      <c r="BC17" s="355">
        <v>12.47289</v>
      </c>
      <c r="BD17" s="355">
        <v>14.90422</v>
      </c>
      <c r="BE17" s="355">
        <v>16.425650000000001</v>
      </c>
      <c r="BF17" s="355">
        <v>17.303159999999998</v>
      </c>
      <c r="BG17" s="355">
        <v>16.333590000000001</v>
      </c>
      <c r="BH17" s="355">
        <v>13.30302</v>
      </c>
      <c r="BI17" s="355">
        <v>10.86158</v>
      </c>
      <c r="BJ17" s="355">
        <v>9.9432369999999999</v>
      </c>
      <c r="BK17" s="355">
        <v>9.7120460000000008</v>
      </c>
      <c r="BL17" s="355">
        <v>9.7637839999999994</v>
      </c>
      <c r="BM17" s="355">
        <v>10.08009</v>
      </c>
      <c r="BN17" s="355">
        <v>10.92928</v>
      </c>
      <c r="BO17" s="355">
        <v>12.87186</v>
      </c>
      <c r="BP17" s="355">
        <v>15.20534</v>
      </c>
      <c r="BQ17" s="355">
        <v>16.62255</v>
      </c>
      <c r="BR17" s="355">
        <v>17.386410000000001</v>
      </c>
      <c r="BS17" s="355">
        <v>16.404520000000002</v>
      </c>
      <c r="BT17" s="355">
        <v>13.33385</v>
      </c>
      <c r="BU17" s="355">
        <v>10.836029999999999</v>
      </c>
      <c r="BV17" s="355">
        <v>9.8855350000000008</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10.01125</v>
      </c>
      <c r="AZ19" s="214">
        <v>10.164529999999999</v>
      </c>
      <c r="BA19" s="355">
        <v>10.258190000000001</v>
      </c>
      <c r="BB19" s="355">
        <v>10.34455</v>
      </c>
      <c r="BC19" s="355">
        <v>10.237869999999999</v>
      </c>
      <c r="BD19" s="355">
        <v>10.07593</v>
      </c>
      <c r="BE19" s="355">
        <v>10.11117</v>
      </c>
      <c r="BF19" s="355">
        <v>10.22824</v>
      </c>
      <c r="BG19" s="355">
        <v>10.31169</v>
      </c>
      <c r="BH19" s="355">
        <v>9.5133240000000008</v>
      </c>
      <c r="BI19" s="355">
        <v>9.6664639999999995</v>
      </c>
      <c r="BJ19" s="355">
        <v>10.13814</v>
      </c>
      <c r="BK19" s="355">
        <v>10.14235</v>
      </c>
      <c r="BL19" s="355">
        <v>9.9393449999999994</v>
      </c>
      <c r="BM19" s="355">
        <v>10.01121</v>
      </c>
      <c r="BN19" s="355">
        <v>10.25887</v>
      </c>
      <c r="BO19" s="355">
        <v>10.24174</v>
      </c>
      <c r="BP19" s="355">
        <v>10.11318</v>
      </c>
      <c r="BQ19" s="355">
        <v>10.177250000000001</v>
      </c>
      <c r="BR19" s="355">
        <v>10.345689999999999</v>
      </c>
      <c r="BS19" s="355">
        <v>10.294600000000001</v>
      </c>
      <c r="BT19" s="355">
        <v>9.8207819999999995</v>
      </c>
      <c r="BU19" s="355">
        <v>9.9210200000000004</v>
      </c>
      <c r="BV19" s="355">
        <v>10.55728</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7.3868435510000001</v>
      </c>
      <c r="AR20" s="214">
        <v>7.3833764589999999</v>
      </c>
      <c r="AS20" s="214">
        <v>7.2718542609999997</v>
      </c>
      <c r="AT20" s="214">
        <v>6.6238065480000001</v>
      </c>
      <c r="AU20" s="214">
        <v>6.5929908509999997</v>
      </c>
      <c r="AV20" s="214">
        <v>7.1736051700000001</v>
      </c>
      <c r="AW20" s="214">
        <v>7.2573495130000003</v>
      </c>
      <c r="AX20" s="214">
        <v>7.5157571949999999</v>
      </c>
      <c r="AY20" s="214">
        <v>7.5921289999999999</v>
      </c>
      <c r="AZ20" s="214">
        <v>7.617623</v>
      </c>
      <c r="BA20" s="355">
        <v>7.7166050000000004</v>
      </c>
      <c r="BB20" s="355">
        <v>7.4871629999999998</v>
      </c>
      <c r="BC20" s="355">
        <v>7.4445589999999999</v>
      </c>
      <c r="BD20" s="355">
        <v>7.2902310000000003</v>
      </c>
      <c r="BE20" s="355">
        <v>6.9356869999999997</v>
      </c>
      <c r="BF20" s="355">
        <v>6.8740240000000004</v>
      </c>
      <c r="BG20" s="355">
        <v>7.0346780000000004</v>
      </c>
      <c r="BH20" s="355">
        <v>7.3455430000000002</v>
      </c>
      <c r="BI20" s="355">
        <v>7.5458360000000004</v>
      </c>
      <c r="BJ20" s="355">
        <v>7.7592819999999998</v>
      </c>
      <c r="BK20" s="355">
        <v>7.707001</v>
      </c>
      <c r="BL20" s="355">
        <v>7.752948</v>
      </c>
      <c r="BM20" s="355">
        <v>7.9385209999999997</v>
      </c>
      <c r="BN20" s="355">
        <v>7.7161790000000003</v>
      </c>
      <c r="BO20" s="355">
        <v>7.6534250000000004</v>
      </c>
      <c r="BP20" s="355">
        <v>7.4718</v>
      </c>
      <c r="BQ20" s="355">
        <v>7.0822839999999996</v>
      </c>
      <c r="BR20" s="355">
        <v>6.984356</v>
      </c>
      <c r="BS20" s="355">
        <v>7.1019519999999998</v>
      </c>
      <c r="BT20" s="355">
        <v>7.3663720000000001</v>
      </c>
      <c r="BU20" s="355">
        <v>7.5194830000000001</v>
      </c>
      <c r="BV20" s="355">
        <v>7.6930310000000004</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6.0684420000000001</v>
      </c>
      <c r="AZ21" s="214">
        <v>6.3030099999999996</v>
      </c>
      <c r="BA21" s="355">
        <v>6.4183969999999997</v>
      </c>
      <c r="BB21" s="355">
        <v>6.723325</v>
      </c>
      <c r="BC21" s="355">
        <v>7.5894459999999997</v>
      </c>
      <c r="BD21" s="355">
        <v>8.4734010000000008</v>
      </c>
      <c r="BE21" s="355">
        <v>8.9232990000000001</v>
      </c>
      <c r="BF21" s="355">
        <v>9.1556599999999992</v>
      </c>
      <c r="BG21" s="355">
        <v>8.5778850000000002</v>
      </c>
      <c r="BH21" s="355">
        <v>7.4181910000000002</v>
      </c>
      <c r="BI21" s="355">
        <v>6.9894579999999999</v>
      </c>
      <c r="BJ21" s="355">
        <v>6.931311</v>
      </c>
      <c r="BK21" s="355">
        <v>6.8255489999999996</v>
      </c>
      <c r="BL21" s="355">
        <v>6.6096120000000003</v>
      </c>
      <c r="BM21" s="355">
        <v>6.9436</v>
      </c>
      <c r="BN21" s="355">
        <v>7.2227449999999997</v>
      </c>
      <c r="BO21" s="355">
        <v>8.0380599999999998</v>
      </c>
      <c r="BP21" s="355">
        <v>8.8499029999999994</v>
      </c>
      <c r="BQ21" s="355">
        <v>9.2170640000000006</v>
      </c>
      <c r="BR21" s="355">
        <v>9.3694740000000003</v>
      </c>
      <c r="BS21" s="355">
        <v>8.7366130000000002</v>
      </c>
      <c r="BT21" s="355">
        <v>7.5243219999999997</v>
      </c>
      <c r="BU21" s="355">
        <v>7.0483159999999998</v>
      </c>
      <c r="BV21" s="355">
        <v>6.9493349999999996</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7.3259720000000002</v>
      </c>
      <c r="AZ22" s="214">
        <v>7.43344</v>
      </c>
      <c r="BA22" s="355">
        <v>7.5718889999999996</v>
      </c>
      <c r="BB22" s="355">
        <v>7.4656960000000003</v>
      </c>
      <c r="BC22" s="355">
        <v>7.6565620000000001</v>
      </c>
      <c r="BD22" s="355">
        <v>8.5358859999999996</v>
      </c>
      <c r="BE22" s="355">
        <v>8.9710049999999999</v>
      </c>
      <c r="BF22" s="355">
        <v>9.1816010000000006</v>
      </c>
      <c r="BG22" s="355">
        <v>8.6459119999999992</v>
      </c>
      <c r="BH22" s="355">
        <v>7.6014099999999996</v>
      </c>
      <c r="BI22" s="355">
        <v>7.4608059999999998</v>
      </c>
      <c r="BJ22" s="355">
        <v>7.2359450000000001</v>
      </c>
      <c r="BK22" s="355">
        <v>7.3797709999999999</v>
      </c>
      <c r="BL22" s="355">
        <v>7.6433270000000002</v>
      </c>
      <c r="BM22" s="355">
        <v>7.7764170000000004</v>
      </c>
      <c r="BN22" s="355">
        <v>7.6906689999999998</v>
      </c>
      <c r="BO22" s="355">
        <v>7.8658260000000002</v>
      </c>
      <c r="BP22" s="355">
        <v>8.7101810000000004</v>
      </c>
      <c r="BQ22" s="355">
        <v>9.104317</v>
      </c>
      <c r="BR22" s="355">
        <v>9.2889759999999999</v>
      </c>
      <c r="BS22" s="355">
        <v>8.7330500000000004</v>
      </c>
      <c r="BT22" s="355">
        <v>7.6710279999999997</v>
      </c>
      <c r="BU22" s="355">
        <v>7.5158469999999999</v>
      </c>
      <c r="BV22" s="355">
        <v>7.279871</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8.5684176529999991</v>
      </c>
      <c r="AP23" s="214">
        <v>9.8630687570000006</v>
      </c>
      <c r="AQ23" s="214">
        <v>9.9843098070000007</v>
      </c>
      <c r="AR23" s="214">
        <v>10.113027990000001</v>
      </c>
      <c r="AS23" s="214">
        <v>9.5953537180000001</v>
      </c>
      <c r="AT23" s="214">
        <v>9.7013338779999998</v>
      </c>
      <c r="AU23" s="214">
        <v>9.3369032920000006</v>
      </c>
      <c r="AV23" s="214">
        <v>9.5100704749999991</v>
      </c>
      <c r="AW23" s="214">
        <v>9.0189227590000005</v>
      </c>
      <c r="AX23" s="214">
        <v>8.6082304690000004</v>
      </c>
      <c r="AY23" s="214">
        <v>8.3519670000000001</v>
      </c>
      <c r="AZ23" s="214">
        <v>9.1131659999999997</v>
      </c>
      <c r="BA23" s="355">
        <v>8.7084329999999994</v>
      </c>
      <c r="BB23" s="355">
        <v>8.95139</v>
      </c>
      <c r="BC23" s="355">
        <v>9.2378020000000003</v>
      </c>
      <c r="BD23" s="355">
        <v>9.6067809999999998</v>
      </c>
      <c r="BE23" s="355">
        <v>9.8779389999999996</v>
      </c>
      <c r="BF23" s="355">
        <v>9.9735739999999993</v>
      </c>
      <c r="BG23" s="355">
        <v>9.8739240000000006</v>
      </c>
      <c r="BH23" s="355">
        <v>9.4955370000000006</v>
      </c>
      <c r="BI23" s="355">
        <v>9.1466700000000003</v>
      </c>
      <c r="BJ23" s="355">
        <v>8.9358950000000004</v>
      </c>
      <c r="BK23" s="355">
        <v>8.9060600000000001</v>
      </c>
      <c r="BL23" s="355">
        <v>8.8751189999999998</v>
      </c>
      <c r="BM23" s="355">
        <v>8.9672289999999997</v>
      </c>
      <c r="BN23" s="355">
        <v>9.3317019999999999</v>
      </c>
      <c r="BO23" s="355">
        <v>9.6520790000000005</v>
      </c>
      <c r="BP23" s="355">
        <v>10.004339999999999</v>
      </c>
      <c r="BQ23" s="355">
        <v>10.03096</v>
      </c>
      <c r="BR23" s="355">
        <v>9.9258140000000008</v>
      </c>
      <c r="BS23" s="355">
        <v>9.7681260000000005</v>
      </c>
      <c r="BT23" s="355">
        <v>9.3170450000000002</v>
      </c>
      <c r="BU23" s="355">
        <v>8.8944399999999995</v>
      </c>
      <c r="BV23" s="355">
        <v>8.6272059999999993</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8.3064689999999999</v>
      </c>
      <c r="AZ24" s="214">
        <v>9.0000809999999998</v>
      </c>
      <c r="BA24" s="355">
        <v>8.8612819999999992</v>
      </c>
      <c r="BB24" s="355">
        <v>9.3479419999999998</v>
      </c>
      <c r="BC24" s="355">
        <v>9.628997</v>
      </c>
      <c r="BD24" s="355">
        <v>9.7805079999999993</v>
      </c>
      <c r="BE24" s="355">
        <v>9.9772759999999998</v>
      </c>
      <c r="BF24" s="355">
        <v>10.22062</v>
      </c>
      <c r="BG24" s="355">
        <v>10.06109</v>
      </c>
      <c r="BH24" s="355">
        <v>9.7357949999999995</v>
      </c>
      <c r="BI24" s="355">
        <v>9.2849509999999995</v>
      </c>
      <c r="BJ24" s="355">
        <v>8.6592570000000002</v>
      </c>
      <c r="BK24" s="355">
        <v>8.4934840000000005</v>
      </c>
      <c r="BL24" s="355">
        <v>8.7121130000000004</v>
      </c>
      <c r="BM24" s="355">
        <v>8.7705380000000002</v>
      </c>
      <c r="BN24" s="355">
        <v>9.3440300000000001</v>
      </c>
      <c r="BO24" s="355">
        <v>9.6704849999999993</v>
      </c>
      <c r="BP24" s="355">
        <v>9.8344229999999992</v>
      </c>
      <c r="BQ24" s="355">
        <v>10.023949999999999</v>
      </c>
      <c r="BR24" s="355">
        <v>10.25145</v>
      </c>
      <c r="BS24" s="355">
        <v>10.08844</v>
      </c>
      <c r="BT24" s="355">
        <v>9.7581740000000003</v>
      </c>
      <c r="BU24" s="355">
        <v>9.3049459999999993</v>
      </c>
      <c r="BV24" s="355">
        <v>8.6768769999999993</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7.2359299999999998</v>
      </c>
      <c r="AZ25" s="214">
        <v>7.7441950000000004</v>
      </c>
      <c r="BA25" s="355">
        <v>7.1347319999999996</v>
      </c>
      <c r="BB25" s="355">
        <v>7.1991019999999999</v>
      </c>
      <c r="BC25" s="355">
        <v>7.5250839999999997</v>
      </c>
      <c r="BD25" s="355">
        <v>7.6035409999999999</v>
      </c>
      <c r="BE25" s="355">
        <v>8.1191180000000003</v>
      </c>
      <c r="BF25" s="355">
        <v>8.4664760000000001</v>
      </c>
      <c r="BG25" s="355">
        <v>8.4842259999999996</v>
      </c>
      <c r="BH25" s="355">
        <v>8.4414079999999991</v>
      </c>
      <c r="BI25" s="355">
        <v>7.9960149999999999</v>
      </c>
      <c r="BJ25" s="355">
        <v>7.394622</v>
      </c>
      <c r="BK25" s="355">
        <v>7.3976369999999996</v>
      </c>
      <c r="BL25" s="355">
        <v>7.4335570000000004</v>
      </c>
      <c r="BM25" s="355">
        <v>7.2919029999999996</v>
      </c>
      <c r="BN25" s="355">
        <v>7.5409189999999997</v>
      </c>
      <c r="BO25" s="355">
        <v>7.8310129999999996</v>
      </c>
      <c r="BP25" s="355">
        <v>8.0375779999999999</v>
      </c>
      <c r="BQ25" s="355">
        <v>8.2908670000000004</v>
      </c>
      <c r="BR25" s="355">
        <v>8.4667860000000008</v>
      </c>
      <c r="BS25" s="355">
        <v>8.2993249999999996</v>
      </c>
      <c r="BT25" s="355">
        <v>8.3414420000000007</v>
      </c>
      <c r="BU25" s="355">
        <v>7.938917</v>
      </c>
      <c r="BV25" s="355">
        <v>7.3548840000000002</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7.561877</v>
      </c>
      <c r="AZ26" s="214">
        <v>7.8198939999999997</v>
      </c>
      <c r="BA26" s="355">
        <v>7.7678050000000001</v>
      </c>
      <c r="BB26" s="355">
        <v>7.735106</v>
      </c>
      <c r="BC26" s="355">
        <v>7.7769399999999997</v>
      </c>
      <c r="BD26" s="355">
        <v>8.0590820000000001</v>
      </c>
      <c r="BE26" s="355">
        <v>8.3986699999999992</v>
      </c>
      <c r="BF26" s="355">
        <v>8.6114909999999991</v>
      </c>
      <c r="BG26" s="355">
        <v>8.5430200000000003</v>
      </c>
      <c r="BH26" s="355">
        <v>8.0468250000000001</v>
      </c>
      <c r="BI26" s="355">
        <v>7.4286989999999999</v>
      </c>
      <c r="BJ26" s="355">
        <v>7.2331989999999999</v>
      </c>
      <c r="BK26" s="355">
        <v>7.5142829999999998</v>
      </c>
      <c r="BL26" s="355">
        <v>7.6511019999999998</v>
      </c>
      <c r="BM26" s="355">
        <v>7.7023729999999997</v>
      </c>
      <c r="BN26" s="355">
        <v>7.7264099999999996</v>
      </c>
      <c r="BO26" s="355">
        <v>7.7915939999999999</v>
      </c>
      <c r="BP26" s="355">
        <v>8.0869949999999999</v>
      </c>
      <c r="BQ26" s="355">
        <v>8.4300650000000008</v>
      </c>
      <c r="BR26" s="355">
        <v>8.6390039999999999</v>
      </c>
      <c r="BS26" s="355">
        <v>8.5700470000000006</v>
      </c>
      <c r="BT26" s="355">
        <v>8.0694339999999993</v>
      </c>
      <c r="BU26" s="355">
        <v>7.4450729999999998</v>
      </c>
      <c r="BV26" s="355">
        <v>7.24207</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8.7070480000000003</v>
      </c>
      <c r="AZ27" s="214">
        <v>8.7056269999999998</v>
      </c>
      <c r="BA27" s="355">
        <v>8.5742639999999994</v>
      </c>
      <c r="BB27" s="355">
        <v>8.1065550000000002</v>
      </c>
      <c r="BC27" s="355">
        <v>8.1383679999999998</v>
      </c>
      <c r="BD27" s="355">
        <v>8.5408779999999993</v>
      </c>
      <c r="BE27" s="355">
        <v>8.6923700000000004</v>
      </c>
      <c r="BF27" s="355">
        <v>8.9524150000000002</v>
      </c>
      <c r="BG27" s="355">
        <v>8.6814060000000008</v>
      </c>
      <c r="BH27" s="355">
        <v>8.5341810000000002</v>
      </c>
      <c r="BI27" s="355">
        <v>8.4156019999999998</v>
      </c>
      <c r="BJ27" s="355">
        <v>8.6573670000000007</v>
      </c>
      <c r="BK27" s="355">
        <v>8.6266479999999994</v>
      </c>
      <c r="BL27" s="355">
        <v>8.8208819999999992</v>
      </c>
      <c r="BM27" s="355">
        <v>8.9178460000000008</v>
      </c>
      <c r="BN27" s="355">
        <v>8.7013130000000007</v>
      </c>
      <c r="BO27" s="355">
        <v>8.7743959999999994</v>
      </c>
      <c r="BP27" s="355">
        <v>9.0876970000000004</v>
      </c>
      <c r="BQ27" s="355">
        <v>9.1450220000000009</v>
      </c>
      <c r="BR27" s="355">
        <v>9.2229559999999999</v>
      </c>
      <c r="BS27" s="355">
        <v>9.0196850000000008</v>
      </c>
      <c r="BT27" s="355">
        <v>8.8122129999999999</v>
      </c>
      <c r="BU27" s="355">
        <v>8.6369310000000006</v>
      </c>
      <c r="BV27" s="355">
        <v>8.8329889999999995</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7.68</v>
      </c>
      <c r="AP28" s="214">
        <v>8.08</v>
      </c>
      <c r="AQ28" s="214">
        <v>8.32</v>
      </c>
      <c r="AR28" s="214">
        <v>8.76</v>
      </c>
      <c r="AS28" s="214">
        <v>8.82</v>
      </c>
      <c r="AT28" s="214">
        <v>8.76</v>
      </c>
      <c r="AU28" s="214">
        <v>8.48</v>
      </c>
      <c r="AV28" s="214">
        <v>7.96</v>
      </c>
      <c r="AW28" s="214">
        <v>7.53</v>
      </c>
      <c r="AX28" s="214">
        <v>7.44</v>
      </c>
      <c r="AY28" s="214">
        <v>7.4791290000000004</v>
      </c>
      <c r="AZ28" s="214">
        <v>7.702788</v>
      </c>
      <c r="BA28" s="355">
        <v>7.739115</v>
      </c>
      <c r="BB28" s="355">
        <v>7.7862499999999999</v>
      </c>
      <c r="BC28" s="355">
        <v>8.0672569999999997</v>
      </c>
      <c r="BD28" s="355">
        <v>8.3564489999999996</v>
      </c>
      <c r="BE28" s="355">
        <v>8.5159520000000004</v>
      </c>
      <c r="BF28" s="355">
        <v>8.6676470000000005</v>
      </c>
      <c r="BG28" s="355">
        <v>8.5510999999999999</v>
      </c>
      <c r="BH28" s="355">
        <v>8.1437889999999999</v>
      </c>
      <c r="BI28" s="355">
        <v>7.9201280000000001</v>
      </c>
      <c r="BJ28" s="355">
        <v>7.8412860000000002</v>
      </c>
      <c r="BK28" s="355">
        <v>7.793266</v>
      </c>
      <c r="BL28" s="355">
        <v>7.8104480000000001</v>
      </c>
      <c r="BM28" s="355">
        <v>7.9859119999999999</v>
      </c>
      <c r="BN28" s="355">
        <v>8.0896129999999999</v>
      </c>
      <c r="BO28" s="355">
        <v>8.3680020000000006</v>
      </c>
      <c r="BP28" s="355">
        <v>8.6450949999999995</v>
      </c>
      <c r="BQ28" s="355">
        <v>8.7115860000000005</v>
      </c>
      <c r="BR28" s="355">
        <v>8.7722390000000008</v>
      </c>
      <c r="BS28" s="355">
        <v>8.6173909999999996</v>
      </c>
      <c r="BT28" s="355">
        <v>8.2022099999999991</v>
      </c>
      <c r="BU28" s="355">
        <v>7.9480389999999996</v>
      </c>
      <c r="BV28" s="355">
        <v>7.8568569999999998</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8.0156659999999995</v>
      </c>
      <c r="AZ30" s="261">
        <v>7.7306569999999999</v>
      </c>
      <c r="BA30" s="384">
        <v>7.7860870000000002</v>
      </c>
      <c r="BB30" s="384">
        <v>7.6932070000000001</v>
      </c>
      <c r="BC30" s="384">
        <v>7.1682920000000001</v>
      </c>
      <c r="BD30" s="384">
        <v>6.9574480000000003</v>
      </c>
      <c r="BE30" s="384">
        <v>6.9864329999999999</v>
      </c>
      <c r="BF30" s="384">
        <v>6.9989119999999998</v>
      </c>
      <c r="BG30" s="384">
        <v>6.9821879999999998</v>
      </c>
      <c r="BH30" s="384">
        <v>7.1654710000000001</v>
      </c>
      <c r="BI30" s="384">
        <v>8.2201609999999992</v>
      </c>
      <c r="BJ30" s="384">
        <v>8.7786069999999992</v>
      </c>
      <c r="BK30" s="384">
        <v>8.7366489999999999</v>
      </c>
      <c r="BL30" s="384">
        <v>8.5062329999999999</v>
      </c>
      <c r="BM30" s="384">
        <v>8.4548959999999997</v>
      </c>
      <c r="BN30" s="384">
        <v>8.2585040000000003</v>
      </c>
      <c r="BO30" s="384">
        <v>7.521903</v>
      </c>
      <c r="BP30" s="384">
        <v>7.2104080000000002</v>
      </c>
      <c r="BQ30" s="384">
        <v>7.1450040000000001</v>
      </c>
      <c r="BR30" s="384">
        <v>7.0542030000000002</v>
      </c>
      <c r="BS30" s="384">
        <v>6.9465810000000001</v>
      </c>
      <c r="BT30" s="384">
        <v>7.0378210000000001</v>
      </c>
      <c r="BU30" s="384">
        <v>8.0083210000000005</v>
      </c>
      <c r="BV30" s="384">
        <v>8.5044009999999997</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8.2123629999999999</v>
      </c>
      <c r="AZ31" s="261">
        <v>7.9710239999999999</v>
      </c>
      <c r="BA31" s="384">
        <v>7.8812569999999997</v>
      </c>
      <c r="BB31" s="384">
        <v>7.3725430000000003</v>
      </c>
      <c r="BC31" s="384">
        <v>7.1667519999999998</v>
      </c>
      <c r="BD31" s="384">
        <v>7.2084890000000001</v>
      </c>
      <c r="BE31" s="384">
        <v>7.3444060000000002</v>
      </c>
      <c r="BF31" s="384">
        <v>7.3412119999999996</v>
      </c>
      <c r="BG31" s="384">
        <v>7.3003679999999997</v>
      </c>
      <c r="BH31" s="384">
        <v>7.45228</v>
      </c>
      <c r="BI31" s="384">
        <v>7.6778729999999999</v>
      </c>
      <c r="BJ31" s="384">
        <v>7.6827670000000001</v>
      </c>
      <c r="BK31" s="384">
        <v>8.0016110000000005</v>
      </c>
      <c r="BL31" s="384">
        <v>8.0445630000000001</v>
      </c>
      <c r="BM31" s="384">
        <v>8.0629410000000004</v>
      </c>
      <c r="BN31" s="384">
        <v>7.4963579999999999</v>
      </c>
      <c r="BO31" s="384">
        <v>7.3180339999999999</v>
      </c>
      <c r="BP31" s="384">
        <v>7.3475900000000003</v>
      </c>
      <c r="BQ31" s="384">
        <v>7.4573499999999999</v>
      </c>
      <c r="BR31" s="384">
        <v>7.4276010000000001</v>
      </c>
      <c r="BS31" s="384">
        <v>7.3622560000000004</v>
      </c>
      <c r="BT31" s="384">
        <v>7.4871030000000003</v>
      </c>
      <c r="BU31" s="384">
        <v>7.6857889999999998</v>
      </c>
      <c r="BV31" s="384">
        <v>7.6681600000000003</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6.1821659999999996</v>
      </c>
      <c r="AZ32" s="261">
        <v>6.1884379999999997</v>
      </c>
      <c r="BA32" s="384">
        <v>6.2329169999999996</v>
      </c>
      <c r="BB32" s="384">
        <v>6.0508870000000003</v>
      </c>
      <c r="BC32" s="384">
        <v>5.694706</v>
      </c>
      <c r="BD32" s="384">
        <v>5.738416</v>
      </c>
      <c r="BE32" s="384">
        <v>5.9761620000000004</v>
      </c>
      <c r="BF32" s="384">
        <v>6.0347179999999998</v>
      </c>
      <c r="BG32" s="384">
        <v>5.8709379999999998</v>
      </c>
      <c r="BH32" s="384">
        <v>5.618627</v>
      </c>
      <c r="BI32" s="384">
        <v>5.9231600000000002</v>
      </c>
      <c r="BJ32" s="384">
        <v>6.0458069999999999</v>
      </c>
      <c r="BK32" s="384">
        <v>6.4953760000000003</v>
      </c>
      <c r="BL32" s="384">
        <v>6.4483050000000004</v>
      </c>
      <c r="BM32" s="384">
        <v>6.5835970000000001</v>
      </c>
      <c r="BN32" s="384">
        <v>6.3829219999999998</v>
      </c>
      <c r="BO32" s="384">
        <v>5.9764929999999996</v>
      </c>
      <c r="BP32" s="384">
        <v>5.9580900000000003</v>
      </c>
      <c r="BQ32" s="384">
        <v>6.1367250000000002</v>
      </c>
      <c r="BR32" s="384">
        <v>6.170096</v>
      </c>
      <c r="BS32" s="384">
        <v>5.9964130000000004</v>
      </c>
      <c r="BT32" s="384">
        <v>5.7394829999999999</v>
      </c>
      <c r="BU32" s="384">
        <v>6.0419660000000004</v>
      </c>
      <c r="BV32" s="384">
        <v>6.1631929999999997</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4.5065453020000001</v>
      </c>
      <c r="AX33" s="261">
        <v>4.9495784650000001</v>
      </c>
      <c r="AY33" s="261">
        <v>5.5706829999999998</v>
      </c>
      <c r="AZ33" s="261">
        <v>5.3601409999999996</v>
      </c>
      <c r="BA33" s="384">
        <v>5.1426460000000001</v>
      </c>
      <c r="BB33" s="384">
        <v>4.7415640000000003</v>
      </c>
      <c r="BC33" s="384">
        <v>4.4478260000000001</v>
      </c>
      <c r="BD33" s="384">
        <v>4.4778070000000003</v>
      </c>
      <c r="BE33" s="384">
        <v>4.5121760000000002</v>
      </c>
      <c r="BF33" s="384">
        <v>4.5524940000000003</v>
      </c>
      <c r="BG33" s="384">
        <v>4.6254980000000003</v>
      </c>
      <c r="BH33" s="384">
        <v>4.8020569999999996</v>
      </c>
      <c r="BI33" s="384">
        <v>5.0985659999999999</v>
      </c>
      <c r="BJ33" s="384">
        <v>5.5063880000000003</v>
      </c>
      <c r="BK33" s="384">
        <v>5.6898910000000003</v>
      </c>
      <c r="BL33" s="384">
        <v>5.7121050000000002</v>
      </c>
      <c r="BM33" s="384">
        <v>5.5092879999999997</v>
      </c>
      <c r="BN33" s="384">
        <v>5.0593909999999997</v>
      </c>
      <c r="BO33" s="384">
        <v>4.6917530000000003</v>
      </c>
      <c r="BP33" s="384">
        <v>4.650099</v>
      </c>
      <c r="BQ33" s="384">
        <v>4.6280539999999997</v>
      </c>
      <c r="BR33" s="384">
        <v>4.646363</v>
      </c>
      <c r="BS33" s="384">
        <v>4.7051679999999996</v>
      </c>
      <c r="BT33" s="384">
        <v>4.8736439999999996</v>
      </c>
      <c r="BU33" s="384">
        <v>5.1663480000000002</v>
      </c>
      <c r="BV33" s="384">
        <v>5.5720400000000003</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5.728885</v>
      </c>
      <c r="AZ34" s="261">
        <v>5.4657260000000001</v>
      </c>
      <c r="BA34" s="384">
        <v>4.8312840000000001</v>
      </c>
      <c r="BB34" s="384">
        <v>4.6052860000000004</v>
      </c>
      <c r="BC34" s="384">
        <v>4.6553319999999996</v>
      </c>
      <c r="BD34" s="384">
        <v>4.7354849999999997</v>
      </c>
      <c r="BE34" s="384">
        <v>4.8231570000000001</v>
      </c>
      <c r="BF34" s="384">
        <v>4.8675949999999997</v>
      </c>
      <c r="BG34" s="384">
        <v>5.0475690000000002</v>
      </c>
      <c r="BH34" s="384">
        <v>5.0507540000000004</v>
      </c>
      <c r="BI34" s="384">
        <v>5.2147500000000004</v>
      </c>
      <c r="BJ34" s="384">
        <v>5.5165309999999996</v>
      </c>
      <c r="BK34" s="384">
        <v>5.8302579999999997</v>
      </c>
      <c r="BL34" s="384">
        <v>5.5381919999999996</v>
      </c>
      <c r="BM34" s="384">
        <v>5.2745350000000002</v>
      </c>
      <c r="BN34" s="384">
        <v>4.9742470000000001</v>
      </c>
      <c r="BO34" s="384">
        <v>4.8989079999999996</v>
      </c>
      <c r="BP34" s="384">
        <v>4.8707659999999997</v>
      </c>
      <c r="BQ34" s="384">
        <v>4.8798870000000001</v>
      </c>
      <c r="BR34" s="384">
        <v>4.8707130000000003</v>
      </c>
      <c r="BS34" s="384">
        <v>4.9262050000000004</v>
      </c>
      <c r="BT34" s="384">
        <v>4.9224610000000002</v>
      </c>
      <c r="BU34" s="384">
        <v>5.2081840000000001</v>
      </c>
      <c r="BV34" s="384">
        <v>5.4173600000000004</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5.0677029999999998</v>
      </c>
      <c r="AZ35" s="261">
        <v>4.9023050000000001</v>
      </c>
      <c r="BA35" s="384">
        <v>4.3907870000000004</v>
      </c>
      <c r="BB35" s="384">
        <v>4.2081850000000003</v>
      </c>
      <c r="BC35" s="384">
        <v>4.248545</v>
      </c>
      <c r="BD35" s="384">
        <v>4.3146079999999998</v>
      </c>
      <c r="BE35" s="384">
        <v>4.3043040000000001</v>
      </c>
      <c r="BF35" s="384">
        <v>4.4447219999999996</v>
      </c>
      <c r="BG35" s="384">
        <v>4.5579739999999997</v>
      </c>
      <c r="BH35" s="384">
        <v>4.705222</v>
      </c>
      <c r="BI35" s="384">
        <v>4.872198</v>
      </c>
      <c r="BJ35" s="384">
        <v>5.1173400000000004</v>
      </c>
      <c r="BK35" s="384">
        <v>5.1579660000000001</v>
      </c>
      <c r="BL35" s="384">
        <v>5.1474929999999999</v>
      </c>
      <c r="BM35" s="384">
        <v>4.9515260000000003</v>
      </c>
      <c r="BN35" s="384">
        <v>4.6161149999999997</v>
      </c>
      <c r="BO35" s="384">
        <v>4.5674270000000003</v>
      </c>
      <c r="BP35" s="384">
        <v>4.5272100000000002</v>
      </c>
      <c r="BQ35" s="384">
        <v>4.4245850000000004</v>
      </c>
      <c r="BR35" s="384">
        <v>4.5159789999999997</v>
      </c>
      <c r="BS35" s="384">
        <v>4.6087170000000004</v>
      </c>
      <c r="BT35" s="384">
        <v>4.7115609999999997</v>
      </c>
      <c r="BU35" s="384">
        <v>4.8339749999999997</v>
      </c>
      <c r="BV35" s="384">
        <v>5.047091</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3.709136</v>
      </c>
      <c r="AZ36" s="261">
        <v>3.5396909999999999</v>
      </c>
      <c r="BA36" s="384">
        <v>2.936496</v>
      </c>
      <c r="BB36" s="384">
        <v>2.972496</v>
      </c>
      <c r="BC36" s="384">
        <v>3.0879159999999999</v>
      </c>
      <c r="BD36" s="384">
        <v>3.2081729999999999</v>
      </c>
      <c r="BE36" s="384">
        <v>3.348293</v>
      </c>
      <c r="BF36" s="384">
        <v>3.4097580000000001</v>
      </c>
      <c r="BG36" s="384">
        <v>3.3241830000000001</v>
      </c>
      <c r="BH36" s="384">
        <v>3.43777</v>
      </c>
      <c r="BI36" s="384">
        <v>3.3424489999999998</v>
      </c>
      <c r="BJ36" s="384">
        <v>3.6133829999999998</v>
      </c>
      <c r="BK36" s="384">
        <v>3.699001</v>
      </c>
      <c r="BL36" s="384">
        <v>3.5409470000000001</v>
      </c>
      <c r="BM36" s="384">
        <v>3.4406659999999998</v>
      </c>
      <c r="BN36" s="384">
        <v>3.23529</v>
      </c>
      <c r="BO36" s="384">
        <v>3.2664080000000002</v>
      </c>
      <c r="BP36" s="384">
        <v>3.2886229999999999</v>
      </c>
      <c r="BQ36" s="384">
        <v>3.3754499999999998</v>
      </c>
      <c r="BR36" s="384">
        <v>3.474612</v>
      </c>
      <c r="BS36" s="384">
        <v>3.3321550000000002</v>
      </c>
      <c r="BT36" s="384">
        <v>3.4338299999999999</v>
      </c>
      <c r="BU36" s="384">
        <v>3.327242</v>
      </c>
      <c r="BV36" s="384">
        <v>3.5947659999999999</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5.6674230000000003</v>
      </c>
      <c r="AZ37" s="261">
        <v>5.6414239999999998</v>
      </c>
      <c r="BA37" s="384">
        <v>5.7650399999999999</v>
      </c>
      <c r="BB37" s="384">
        <v>5.6034170000000003</v>
      </c>
      <c r="BC37" s="384">
        <v>5.4509249999999998</v>
      </c>
      <c r="BD37" s="384">
        <v>5.6293860000000002</v>
      </c>
      <c r="BE37" s="384">
        <v>5.946949</v>
      </c>
      <c r="BF37" s="384">
        <v>6.1065069999999997</v>
      </c>
      <c r="BG37" s="384">
        <v>6.0972809999999997</v>
      </c>
      <c r="BH37" s="384">
        <v>6.1651540000000002</v>
      </c>
      <c r="BI37" s="384">
        <v>6.0929339999999996</v>
      </c>
      <c r="BJ37" s="384">
        <v>6.10602</v>
      </c>
      <c r="BK37" s="384">
        <v>6.2095440000000002</v>
      </c>
      <c r="BL37" s="384">
        <v>6.1580139999999997</v>
      </c>
      <c r="BM37" s="384">
        <v>6.2286270000000004</v>
      </c>
      <c r="BN37" s="384">
        <v>5.9723709999999999</v>
      </c>
      <c r="BO37" s="384">
        <v>5.722054</v>
      </c>
      <c r="BP37" s="384">
        <v>5.8056289999999997</v>
      </c>
      <c r="BQ37" s="384">
        <v>5.9923070000000003</v>
      </c>
      <c r="BR37" s="384">
        <v>6.0790369999999996</v>
      </c>
      <c r="BS37" s="384">
        <v>6.0474899999999998</v>
      </c>
      <c r="BT37" s="384">
        <v>6.102868</v>
      </c>
      <c r="BU37" s="384">
        <v>6.0267080000000002</v>
      </c>
      <c r="BV37" s="384">
        <v>6.046691</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7.0476910000000004</v>
      </c>
      <c r="AZ38" s="261">
        <v>6.7066249999999998</v>
      </c>
      <c r="BA38" s="384">
        <v>6.5947649999999998</v>
      </c>
      <c r="BB38" s="384">
        <v>6.2034409999999998</v>
      </c>
      <c r="BC38" s="384">
        <v>6.083952</v>
      </c>
      <c r="BD38" s="384">
        <v>6.450399</v>
      </c>
      <c r="BE38" s="384">
        <v>6.4830909999999999</v>
      </c>
      <c r="BF38" s="384">
        <v>6.5800830000000001</v>
      </c>
      <c r="BG38" s="384">
        <v>6.5572229999999996</v>
      </c>
      <c r="BH38" s="384">
        <v>6.5236689999999999</v>
      </c>
      <c r="BI38" s="384">
        <v>6.6665570000000001</v>
      </c>
      <c r="BJ38" s="384">
        <v>6.939978</v>
      </c>
      <c r="BK38" s="384">
        <v>7.2386869999999996</v>
      </c>
      <c r="BL38" s="384">
        <v>7.0610160000000004</v>
      </c>
      <c r="BM38" s="384">
        <v>7.0556789999999996</v>
      </c>
      <c r="BN38" s="384">
        <v>6.5734719999999998</v>
      </c>
      <c r="BO38" s="384">
        <v>6.4466270000000003</v>
      </c>
      <c r="BP38" s="384">
        <v>6.5702499999999997</v>
      </c>
      <c r="BQ38" s="384">
        <v>6.6080209999999999</v>
      </c>
      <c r="BR38" s="384">
        <v>6.6937899999999999</v>
      </c>
      <c r="BS38" s="384">
        <v>6.6682329999999999</v>
      </c>
      <c r="BT38" s="384">
        <v>6.5200019999999999</v>
      </c>
      <c r="BU38" s="384">
        <v>6.6732990000000001</v>
      </c>
      <c r="BV38" s="384">
        <v>6.9491389999999997</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4.7553359999999998</v>
      </c>
      <c r="AZ39" s="215">
        <v>4.5840949999999996</v>
      </c>
      <c r="BA39" s="386">
        <v>4.0381729999999996</v>
      </c>
      <c r="BB39" s="386">
        <v>3.8351419999999998</v>
      </c>
      <c r="BC39" s="386">
        <v>3.7585389999999999</v>
      </c>
      <c r="BD39" s="386">
        <v>3.821618</v>
      </c>
      <c r="BE39" s="386">
        <v>3.920086</v>
      </c>
      <c r="BF39" s="386">
        <v>4.0021940000000003</v>
      </c>
      <c r="BG39" s="386">
        <v>3.989754</v>
      </c>
      <c r="BH39" s="386">
        <v>4.1624749999999997</v>
      </c>
      <c r="BI39" s="386">
        <v>4.2680490000000004</v>
      </c>
      <c r="BJ39" s="386">
        <v>4.6116919999999997</v>
      </c>
      <c r="BK39" s="386">
        <v>4.8401009999999998</v>
      </c>
      <c r="BL39" s="386">
        <v>4.7045719999999998</v>
      </c>
      <c r="BM39" s="386">
        <v>4.5062959999999999</v>
      </c>
      <c r="BN39" s="386">
        <v>4.1363479999999999</v>
      </c>
      <c r="BO39" s="386">
        <v>3.9831409999999998</v>
      </c>
      <c r="BP39" s="386">
        <v>3.9421870000000001</v>
      </c>
      <c r="BQ39" s="386">
        <v>3.9808560000000002</v>
      </c>
      <c r="BR39" s="386">
        <v>4.0667350000000004</v>
      </c>
      <c r="BS39" s="386">
        <v>4.0061970000000002</v>
      </c>
      <c r="BT39" s="386">
        <v>4.1649039999999999</v>
      </c>
      <c r="BU39" s="386">
        <v>4.2648000000000001</v>
      </c>
      <c r="BV39" s="386">
        <v>4.6090949999999999</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78" t="s">
        <v>1016</v>
      </c>
      <c r="C41" s="779"/>
      <c r="D41" s="779"/>
      <c r="E41" s="779"/>
      <c r="F41" s="779"/>
      <c r="G41" s="779"/>
      <c r="H41" s="779"/>
      <c r="I41" s="779"/>
      <c r="J41" s="779"/>
      <c r="K41" s="779"/>
      <c r="L41" s="779"/>
      <c r="M41" s="779"/>
      <c r="N41" s="779"/>
      <c r="O41" s="779"/>
      <c r="P41" s="779"/>
      <c r="Q41" s="779"/>
      <c r="AY41" s="523"/>
      <c r="AZ41" s="523"/>
      <c r="BA41" s="523"/>
      <c r="BB41" s="523"/>
      <c r="BC41" s="523"/>
      <c r="BD41" s="676"/>
      <c r="BE41" s="676"/>
      <c r="BF41" s="676"/>
      <c r="BG41" s="676"/>
      <c r="BH41" s="523"/>
      <c r="BI41" s="523"/>
      <c r="BJ41" s="523"/>
    </row>
    <row r="42" spans="1:74" s="286" customFormat="1" ht="12" customHeight="1" x14ac:dyDescent="0.2">
      <c r="A42" s="198"/>
      <c r="B42" s="787" t="s">
        <v>138</v>
      </c>
      <c r="C42" s="779"/>
      <c r="D42" s="779"/>
      <c r="E42" s="779"/>
      <c r="F42" s="779"/>
      <c r="G42" s="779"/>
      <c r="H42" s="779"/>
      <c r="I42" s="779"/>
      <c r="J42" s="779"/>
      <c r="K42" s="779"/>
      <c r="L42" s="779"/>
      <c r="M42" s="779"/>
      <c r="N42" s="779"/>
      <c r="O42" s="779"/>
      <c r="P42" s="779"/>
      <c r="Q42" s="779"/>
      <c r="AY42" s="523"/>
      <c r="AZ42" s="523"/>
      <c r="BA42" s="523"/>
      <c r="BB42" s="523"/>
      <c r="BC42" s="523"/>
      <c r="BD42" s="676"/>
      <c r="BE42" s="676"/>
      <c r="BF42" s="676"/>
      <c r="BG42" s="676"/>
      <c r="BH42" s="523"/>
      <c r="BI42" s="523"/>
      <c r="BJ42" s="523"/>
    </row>
    <row r="43" spans="1:74" s="452" customFormat="1" ht="12" customHeight="1" x14ac:dyDescent="0.2">
      <c r="A43" s="451"/>
      <c r="B43" s="800" t="s">
        <v>1041</v>
      </c>
      <c r="C43" s="801"/>
      <c r="D43" s="801"/>
      <c r="E43" s="801"/>
      <c r="F43" s="801"/>
      <c r="G43" s="801"/>
      <c r="H43" s="801"/>
      <c r="I43" s="801"/>
      <c r="J43" s="801"/>
      <c r="K43" s="801"/>
      <c r="L43" s="801"/>
      <c r="M43" s="801"/>
      <c r="N43" s="801"/>
      <c r="O43" s="801"/>
      <c r="P43" s="801"/>
      <c r="Q43" s="797"/>
      <c r="AY43" s="524"/>
      <c r="AZ43" s="524"/>
      <c r="BA43" s="524"/>
      <c r="BB43" s="524"/>
      <c r="BC43" s="524"/>
      <c r="BD43" s="677"/>
      <c r="BE43" s="677"/>
      <c r="BF43" s="677"/>
      <c r="BG43" s="677"/>
      <c r="BH43" s="524"/>
      <c r="BI43" s="524"/>
      <c r="BJ43" s="524"/>
    </row>
    <row r="44" spans="1:74" s="452" customFormat="1" ht="12" customHeight="1" x14ac:dyDescent="0.2">
      <c r="A44" s="451"/>
      <c r="B44" s="795" t="s">
        <v>1078</v>
      </c>
      <c r="C44" s="801"/>
      <c r="D44" s="801"/>
      <c r="E44" s="801"/>
      <c r="F44" s="801"/>
      <c r="G44" s="801"/>
      <c r="H44" s="801"/>
      <c r="I44" s="801"/>
      <c r="J44" s="801"/>
      <c r="K44" s="801"/>
      <c r="L44" s="801"/>
      <c r="M44" s="801"/>
      <c r="N44" s="801"/>
      <c r="O44" s="801"/>
      <c r="P44" s="801"/>
      <c r="Q44" s="797"/>
      <c r="AY44" s="524"/>
      <c r="AZ44" s="524"/>
      <c r="BA44" s="524"/>
      <c r="BB44" s="524"/>
      <c r="BC44" s="524"/>
      <c r="BD44" s="677"/>
      <c r="BE44" s="677"/>
      <c r="BF44" s="677"/>
      <c r="BG44" s="677"/>
      <c r="BH44" s="524"/>
      <c r="BI44" s="524"/>
      <c r="BJ44" s="524"/>
    </row>
    <row r="45" spans="1:74" s="452" customFormat="1" ht="12" customHeight="1" x14ac:dyDescent="0.2">
      <c r="A45" s="451"/>
      <c r="B45" s="826" t="s">
        <v>1079</v>
      </c>
      <c r="C45" s="797"/>
      <c r="D45" s="797"/>
      <c r="E45" s="797"/>
      <c r="F45" s="797"/>
      <c r="G45" s="797"/>
      <c r="H45" s="797"/>
      <c r="I45" s="797"/>
      <c r="J45" s="797"/>
      <c r="K45" s="797"/>
      <c r="L45" s="797"/>
      <c r="M45" s="797"/>
      <c r="N45" s="797"/>
      <c r="O45" s="797"/>
      <c r="P45" s="797"/>
      <c r="Q45" s="797"/>
      <c r="AY45" s="524"/>
      <c r="AZ45" s="524"/>
      <c r="BA45" s="524"/>
      <c r="BB45" s="524"/>
      <c r="BC45" s="524"/>
      <c r="BD45" s="677"/>
      <c r="BE45" s="677"/>
      <c r="BF45" s="677"/>
      <c r="BG45" s="677"/>
      <c r="BH45" s="524"/>
      <c r="BI45" s="524"/>
      <c r="BJ45" s="524"/>
    </row>
    <row r="46" spans="1:74" s="452" customFormat="1" ht="12" customHeight="1" x14ac:dyDescent="0.2">
      <c r="A46" s="453"/>
      <c r="B46" s="800" t="s">
        <v>1080</v>
      </c>
      <c r="C46" s="801"/>
      <c r="D46" s="801"/>
      <c r="E46" s="801"/>
      <c r="F46" s="801"/>
      <c r="G46" s="801"/>
      <c r="H46" s="801"/>
      <c r="I46" s="801"/>
      <c r="J46" s="801"/>
      <c r="K46" s="801"/>
      <c r="L46" s="801"/>
      <c r="M46" s="801"/>
      <c r="N46" s="801"/>
      <c r="O46" s="801"/>
      <c r="P46" s="801"/>
      <c r="Q46" s="797"/>
      <c r="AY46" s="524"/>
      <c r="AZ46" s="524"/>
      <c r="BA46" s="524"/>
      <c r="BB46" s="524"/>
      <c r="BC46" s="524"/>
      <c r="BD46" s="677"/>
      <c r="BE46" s="677"/>
      <c r="BF46" s="677"/>
      <c r="BG46" s="677"/>
      <c r="BH46" s="524"/>
      <c r="BI46" s="524"/>
      <c r="BJ46" s="524"/>
    </row>
    <row r="47" spans="1:74" s="452" customFormat="1" ht="12" customHeight="1" x14ac:dyDescent="0.2">
      <c r="A47" s="453"/>
      <c r="B47" s="806" t="s">
        <v>191</v>
      </c>
      <c r="C47" s="797"/>
      <c r="D47" s="797"/>
      <c r="E47" s="797"/>
      <c r="F47" s="797"/>
      <c r="G47" s="797"/>
      <c r="H47" s="797"/>
      <c r="I47" s="797"/>
      <c r="J47" s="797"/>
      <c r="K47" s="797"/>
      <c r="L47" s="797"/>
      <c r="M47" s="797"/>
      <c r="N47" s="797"/>
      <c r="O47" s="797"/>
      <c r="P47" s="797"/>
      <c r="Q47" s="797"/>
      <c r="AY47" s="524"/>
      <c r="AZ47" s="524"/>
      <c r="BA47" s="524"/>
      <c r="BB47" s="524"/>
      <c r="BC47" s="524"/>
      <c r="BD47" s="677"/>
      <c r="BE47" s="677"/>
      <c r="BF47" s="677"/>
      <c r="BG47" s="677"/>
      <c r="BH47" s="524"/>
      <c r="BI47" s="524"/>
      <c r="BJ47" s="524"/>
    </row>
    <row r="48" spans="1:74" s="452" customFormat="1" ht="12" customHeight="1" x14ac:dyDescent="0.2">
      <c r="A48" s="453"/>
      <c r="B48" s="795" t="s">
        <v>1045</v>
      </c>
      <c r="C48" s="796"/>
      <c r="D48" s="796"/>
      <c r="E48" s="796"/>
      <c r="F48" s="796"/>
      <c r="G48" s="796"/>
      <c r="H48" s="796"/>
      <c r="I48" s="796"/>
      <c r="J48" s="796"/>
      <c r="K48" s="796"/>
      <c r="L48" s="796"/>
      <c r="M48" s="796"/>
      <c r="N48" s="796"/>
      <c r="O48" s="796"/>
      <c r="P48" s="796"/>
      <c r="Q48" s="797"/>
      <c r="AY48" s="524"/>
      <c r="AZ48" s="524"/>
      <c r="BA48" s="524"/>
      <c r="BB48" s="524"/>
      <c r="BC48" s="524"/>
      <c r="BD48" s="677"/>
      <c r="BE48" s="677"/>
      <c r="BF48" s="677"/>
      <c r="BG48" s="677"/>
      <c r="BH48" s="524"/>
      <c r="BI48" s="524"/>
      <c r="BJ48" s="524"/>
    </row>
    <row r="49" spans="1:74" s="454" customFormat="1" ht="12" customHeight="1" x14ac:dyDescent="0.2">
      <c r="A49" s="436"/>
      <c r="B49" s="809" t="s">
        <v>1147</v>
      </c>
      <c r="C49" s="797"/>
      <c r="D49" s="797"/>
      <c r="E49" s="797"/>
      <c r="F49" s="797"/>
      <c r="G49" s="797"/>
      <c r="H49" s="797"/>
      <c r="I49" s="797"/>
      <c r="J49" s="797"/>
      <c r="K49" s="797"/>
      <c r="L49" s="797"/>
      <c r="M49" s="797"/>
      <c r="N49" s="797"/>
      <c r="O49" s="797"/>
      <c r="P49" s="797"/>
      <c r="Q49" s="797"/>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AZ6" sqref="AZ6:AZ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88" t="s">
        <v>995</v>
      </c>
      <c r="B1" s="833" t="s">
        <v>252</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3"/>
    </row>
    <row r="2" spans="1:74" s="72"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65.754031999999995</v>
      </c>
      <c r="AW6" s="258">
        <v>63.750394999999997</v>
      </c>
      <c r="AX6" s="258">
        <v>62.521577999999998</v>
      </c>
      <c r="AY6" s="258">
        <v>63.112637999999997</v>
      </c>
      <c r="AZ6" s="258">
        <v>61.459290832999997</v>
      </c>
      <c r="BA6" s="346">
        <v>62.56653</v>
      </c>
      <c r="BB6" s="346">
        <v>49.796849999999999</v>
      </c>
      <c r="BC6" s="346">
        <v>56.78895</v>
      </c>
      <c r="BD6" s="346">
        <v>58.652560000000001</v>
      </c>
      <c r="BE6" s="346">
        <v>66.604740000000007</v>
      </c>
      <c r="BF6" s="346">
        <v>68.549139999999994</v>
      </c>
      <c r="BG6" s="346">
        <v>59.51097</v>
      </c>
      <c r="BH6" s="346">
        <v>63.859209999999997</v>
      </c>
      <c r="BI6" s="346">
        <v>61.279719999999998</v>
      </c>
      <c r="BJ6" s="346">
        <v>64.098299999999995</v>
      </c>
      <c r="BK6" s="346">
        <v>69.508679999999998</v>
      </c>
      <c r="BL6" s="346">
        <v>60.055999999999997</v>
      </c>
      <c r="BM6" s="346">
        <v>62.91113</v>
      </c>
      <c r="BN6" s="346">
        <v>47.33475</v>
      </c>
      <c r="BO6" s="346">
        <v>56.230559999999997</v>
      </c>
      <c r="BP6" s="346">
        <v>56.908200000000001</v>
      </c>
      <c r="BQ6" s="346">
        <v>72.326759999999993</v>
      </c>
      <c r="BR6" s="346">
        <v>73.637150000000005</v>
      </c>
      <c r="BS6" s="346">
        <v>57.758650000000003</v>
      </c>
      <c r="BT6" s="346">
        <v>64.472480000000004</v>
      </c>
      <c r="BU6" s="346">
        <v>60.965130000000002</v>
      </c>
      <c r="BV6" s="346">
        <v>62.465499999999999</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16.353961999999999</v>
      </c>
      <c r="AW7" s="258">
        <v>15.84032</v>
      </c>
      <c r="AX7" s="258">
        <v>15.531088</v>
      </c>
      <c r="AY7" s="258">
        <v>16.685699</v>
      </c>
      <c r="AZ7" s="258">
        <v>16.255339500000002</v>
      </c>
      <c r="BA7" s="346">
        <v>16.3871</v>
      </c>
      <c r="BB7" s="346">
        <v>14.707079999999999</v>
      </c>
      <c r="BC7" s="346">
        <v>14.81808</v>
      </c>
      <c r="BD7" s="346">
        <v>14.198729999999999</v>
      </c>
      <c r="BE7" s="346">
        <v>13.14348</v>
      </c>
      <c r="BF7" s="346">
        <v>14.110849999999999</v>
      </c>
      <c r="BG7" s="346">
        <v>13.89335</v>
      </c>
      <c r="BH7" s="346">
        <v>14.64378</v>
      </c>
      <c r="BI7" s="346">
        <v>13.89813</v>
      </c>
      <c r="BJ7" s="346">
        <v>11.77121</v>
      </c>
      <c r="BK7" s="346">
        <v>15.4078</v>
      </c>
      <c r="BL7" s="346">
        <v>14.66127</v>
      </c>
      <c r="BM7" s="346">
        <v>15.76347</v>
      </c>
      <c r="BN7" s="346">
        <v>13.417310000000001</v>
      </c>
      <c r="BO7" s="346">
        <v>13.93872</v>
      </c>
      <c r="BP7" s="346">
        <v>13.198499999999999</v>
      </c>
      <c r="BQ7" s="346">
        <v>13.587910000000001</v>
      </c>
      <c r="BR7" s="346">
        <v>14.73049</v>
      </c>
      <c r="BS7" s="346">
        <v>13.31143</v>
      </c>
      <c r="BT7" s="346">
        <v>14.59798</v>
      </c>
      <c r="BU7" s="346">
        <v>13.762879999999999</v>
      </c>
      <c r="BV7" s="346">
        <v>11.492190000000001</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11.955142</v>
      </c>
      <c r="AW8" s="258">
        <v>11.597194999999999</v>
      </c>
      <c r="AX8" s="258">
        <v>11.290965</v>
      </c>
      <c r="AY8" s="258">
        <v>11.656582</v>
      </c>
      <c r="AZ8" s="258">
        <v>11.371408167</v>
      </c>
      <c r="BA8" s="346">
        <v>11.637079999999999</v>
      </c>
      <c r="BB8" s="346">
        <v>9.4050030000000007</v>
      </c>
      <c r="BC8" s="346">
        <v>10.88927</v>
      </c>
      <c r="BD8" s="346">
        <v>10.78449</v>
      </c>
      <c r="BE8" s="346">
        <v>12.370480000000001</v>
      </c>
      <c r="BF8" s="346">
        <v>13.49681</v>
      </c>
      <c r="BG8" s="346">
        <v>12.38578</v>
      </c>
      <c r="BH8" s="346">
        <v>13.08855</v>
      </c>
      <c r="BI8" s="346">
        <v>13.113759999999999</v>
      </c>
      <c r="BJ8" s="346">
        <v>12.91377</v>
      </c>
      <c r="BK8" s="346">
        <v>15.615640000000001</v>
      </c>
      <c r="BL8" s="346">
        <v>12.92863</v>
      </c>
      <c r="BM8" s="346">
        <v>13.314080000000001</v>
      </c>
      <c r="BN8" s="346">
        <v>9.5229219999999994</v>
      </c>
      <c r="BO8" s="346">
        <v>11.009399999999999</v>
      </c>
      <c r="BP8" s="346">
        <v>10.26186</v>
      </c>
      <c r="BQ8" s="346">
        <v>13.119540000000001</v>
      </c>
      <c r="BR8" s="346">
        <v>14.18792</v>
      </c>
      <c r="BS8" s="346">
        <v>11.6759</v>
      </c>
      <c r="BT8" s="346">
        <v>13.01446</v>
      </c>
      <c r="BU8" s="346">
        <v>12.961320000000001</v>
      </c>
      <c r="BV8" s="346">
        <v>12.29175</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37.444927999999997</v>
      </c>
      <c r="AW9" s="258">
        <v>36.31288</v>
      </c>
      <c r="AX9" s="258">
        <v>35.699525000000001</v>
      </c>
      <c r="AY9" s="258">
        <v>34.770356999999997</v>
      </c>
      <c r="AZ9" s="258">
        <v>33.832543166999997</v>
      </c>
      <c r="BA9" s="346">
        <v>34.542349999999999</v>
      </c>
      <c r="BB9" s="346">
        <v>25.68477</v>
      </c>
      <c r="BC9" s="346">
        <v>31.081600000000002</v>
      </c>
      <c r="BD9" s="346">
        <v>33.669339999999998</v>
      </c>
      <c r="BE9" s="346">
        <v>41.090780000000002</v>
      </c>
      <c r="BF9" s="346">
        <v>40.941479999999999</v>
      </c>
      <c r="BG9" s="346">
        <v>33.231839999999998</v>
      </c>
      <c r="BH9" s="346">
        <v>36.126890000000003</v>
      </c>
      <c r="BI9" s="346">
        <v>34.267829999999996</v>
      </c>
      <c r="BJ9" s="346">
        <v>39.413319999999999</v>
      </c>
      <c r="BK9" s="346">
        <v>38.485239999999997</v>
      </c>
      <c r="BL9" s="346">
        <v>32.46611</v>
      </c>
      <c r="BM9" s="346">
        <v>33.833579999999998</v>
      </c>
      <c r="BN9" s="346">
        <v>24.39452</v>
      </c>
      <c r="BO9" s="346">
        <v>31.282440000000001</v>
      </c>
      <c r="BP9" s="346">
        <v>33.447839999999999</v>
      </c>
      <c r="BQ9" s="346">
        <v>45.619309999999999</v>
      </c>
      <c r="BR9" s="346">
        <v>44.718739999999997</v>
      </c>
      <c r="BS9" s="346">
        <v>32.771320000000003</v>
      </c>
      <c r="BT9" s="346">
        <v>36.860039999999998</v>
      </c>
      <c r="BU9" s="346">
        <v>34.240929999999999</v>
      </c>
      <c r="BV9" s="346">
        <v>38.681559999999998</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0.28174680000000002</v>
      </c>
      <c r="AY10" s="258">
        <v>-0.73464490000000005</v>
      </c>
      <c r="AZ10" s="258">
        <v>-1.7202729999999999</v>
      </c>
      <c r="BA10" s="346">
        <v>-8.8037699999999997E-2</v>
      </c>
      <c r="BB10" s="346">
        <v>0.32670749999999998</v>
      </c>
      <c r="BC10" s="346">
        <v>1.488667</v>
      </c>
      <c r="BD10" s="346">
        <v>0.66473579999999999</v>
      </c>
      <c r="BE10" s="346">
        <v>-8.4223599999999996E-2</v>
      </c>
      <c r="BF10" s="346">
        <v>2.2135959999999999</v>
      </c>
      <c r="BG10" s="346">
        <v>-0.73783100000000001</v>
      </c>
      <c r="BH10" s="346">
        <v>-0.57888450000000002</v>
      </c>
      <c r="BI10" s="346">
        <v>0.81268870000000004</v>
      </c>
      <c r="BJ10" s="346">
        <v>-0.36262840000000002</v>
      </c>
      <c r="BK10" s="346">
        <v>-1.128271</v>
      </c>
      <c r="BL10" s="346">
        <v>-1.514284</v>
      </c>
      <c r="BM10" s="346">
        <v>-0.93397529999999995</v>
      </c>
      <c r="BN10" s="346">
        <v>1.951111</v>
      </c>
      <c r="BO10" s="346">
        <v>-0.65447560000000005</v>
      </c>
      <c r="BP10" s="346">
        <v>0.57019140000000001</v>
      </c>
      <c r="BQ10" s="346">
        <v>-0.27974529999999997</v>
      </c>
      <c r="BR10" s="346">
        <v>0.81249130000000003</v>
      </c>
      <c r="BS10" s="346">
        <v>1.045485</v>
      </c>
      <c r="BT10" s="346">
        <v>-2.2342059999999999</v>
      </c>
      <c r="BU10" s="346">
        <v>-0.53713169999999999</v>
      </c>
      <c r="BV10" s="346">
        <v>0.27882479999999998</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0.65249100000000004</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3.6033200000000001E-2</v>
      </c>
      <c r="AZ11" s="258">
        <v>0.27031630000000001</v>
      </c>
      <c r="BA11" s="346">
        <v>0.61403569999999996</v>
      </c>
      <c r="BB11" s="346">
        <v>0.61566299999999996</v>
      </c>
      <c r="BC11" s="346">
        <v>0.69818139999999995</v>
      </c>
      <c r="BD11" s="346">
        <v>0.79693029999999998</v>
      </c>
      <c r="BE11" s="346">
        <v>0.98600929999999998</v>
      </c>
      <c r="BF11" s="346">
        <v>0.94088760000000005</v>
      </c>
      <c r="BG11" s="346">
        <v>0.96705390000000002</v>
      </c>
      <c r="BH11" s="346">
        <v>0.87144279999999996</v>
      </c>
      <c r="BI11" s="346">
        <v>0.80467610000000001</v>
      </c>
      <c r="BJ11" s="346">
        <v>0.94808930000000002</v>
      </c>
      <c r="BK11" s="346">
        <v>0.27599770000000001</v>
      </c>
      <c r="BL11" s="346">
        <v>0.41871059999999999</v>
      </c>
      <c r="BM11" s="346">
        <v>0.72651980000000005</v>
      </c>
      <c r="BN11" s="346">
        <v>0.69019260000000004</v>
      </c>
      <c r="BO11" s="346">
        <v>0.75090939999999995</v>
      </c>
      <c r="BP11" s="346">
        <v>0.83186599999999999</v>
      </c>
      <c r="BQ11" s="346">
        <v>1.010724</v>
      </c>
      <c r="BR11" s="346">
        <v>0.95781039999999995</v>
      </c>
      <c r="BS11" s="346">
        <v>0.97826429999999998</v>
      </c>
      <c r="BT11" s="346">
        <v>0.87937500000000002</v>
      </c>
      <c r="BU11" s="346">
        <v>0.80993289999999996</v>
      </c>
      <c r="BV11" s="346">
        <v>0.95180719999999996</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8.7647329999999997</v>
      </c>
      <c r="AZ12" s="258">
        <v>7.1462870000000001</v>
      </c>
      <c r="BA12" s="346">
        <v>6.8479099999999997</v>
      </c>
      <c r="BB12" s="346">
        <v>6.2631370000000004</v>
      </c>
      <c r="BC12" s="346">
        <v>6.9704079999999999</v>
      </c>
      <c r="BD12" s="346">
        <v>6.4426819999999996</v>
      </c>
      <c r="BE12" s="346">
        <v>6.4062140000000003</v>
      </c>
      <c r="BF12" s="346">
        <v>6.5015780000000003</v>
      </c>
      <c r="BG12" s="346">
        <v>6.4258309999999996</v>
      </c>
      <c r="BH12" s="346">
        <v>6.3529090000000004</v>
      </c>
      <c r="BI12" s="346">
        <v>6.1628369999999997</v>
      </c>
      <c r="BJ12" s="346">
        <v>6.3452719999999996</v>
      </c>
      <c r="BK12" s="346">
        <v>6.2468260000000004</v>
      </c>
      <c r="BL12" s="346">
        <v>6.6044479999999997</v>
      </c>
      <c r="BM12" s="346">
        <v>6.414911</v>
      </c>
      <c r="BN12" s="346">
        <v>6.1867760000000001</v>
      </c>
      <c r="BO12" s="346">
        <v>6.0586929999999999</v>
      </c>
      <c r="BP12" s="346">
        <v>6.2866200000000001</v>
      </c>
      <c r="BQ12" s="346">
        <v>6.3236780000000001</v>
      </c>
      <c r="BR12" s="346">
        <v>6.633305</v>
      </c>
      <c r="BS12" s="346">
        <v>6.7207100000000004</v>
      </c>
      <c r="BT12" s="346">
        <v>6.3996810000000002</v>
      </c>
      <c r="BU12" s="346">
        <v>6.3489209999999998</v>
      </c>
      <c r="BV12" s="346">
        <v>6.7019019999999996</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4.8449960000000001</v>
      </c>
      <c r="AZ13" s="258">
        <v>4.4199099999999998</v>
      </c>
      <c r="BA13" s="346">
        <v>4.5626990000000003</v>
      </c>
      <c r="BB13" s="346">
        <v>4.2684870000000004</v>
      </c>
      <c r="BC13" s="346">
        <v>4.8350330000000001</v>
      </c>
      <c r="BD13" s="346">
        <v>4.5473549999999996</v>
      </c>
      <c r="BE13" s="346">
        <v>4.3975530000000003</v>
      </c>
      <c r="BF13" s="346">
        <v>4.6587120000000004</v>
      </c>
      <c r="BG13" s="346">
        <v>4.709492</v>
      </c>
      <c r="BH13" s="346">
        <v>4.6044020000000003</v>
      </c>
      <c r="BI13" s="346">
        <v>4.3853679999999997</v>
      </c>
      <c r="BJ13" s="346">
        <v>4.6625329999999998</v>
      </c>
      <c r="BK13" s="346">
        <v>4.4325910000000004</v>
      </c>
      <c r="BL13" s="346">
        <v>4.6045389999999999</v>
      </c>
      <c r="BM13" s="346">
        <v>4.639767</v>
      </c>
      <c r="BN13" s="346">
        <v>4.3580430000000003</v>
      </c>
      <c r="BO13" s="346">
        <v>4.377084</v>
      </c>
      <c r="BP13" s="346">
        <v>4.5259710000000002</v>
      </c>
      <c r="BQ13" s="346">
        <v>4.3777710000000001</v>
      </c>
      <c r="BR13" s="346">
        <v>4.5825899999999997</v>
      </c>
      <c r="BS13" s="346">
        <v>4.630344</v>
      </c>
      <c r="BT13" s="346">
        <v>4.4573999999999998</v>
      </c>
      <c r="BU13" s="346">
        <v>4.1718669999999998</v>
      </c>
      <c r="BV13" s="346">
        <v>4.6320940000000004</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3.9197359999999999</v>
      </c>
      <c r="AZ14" s="258">
        <v>2.7263769999999998</v>
      </c>
      <c r="BA14" s="346">
        <v>2.285212</v>
      </c>
      <c r="BB14" s="346">
        <v>1.99465</v>
      </c>
      <c r="BC14" s="346">
        <v>2.1353749999999998</v>
      </c>
      <c r="BD14" s="346">
        <v>1.8953279999999999</v>
      </c>
      <c r="BE14" s="346">
        <v>2.008661</v>
      </c>
      <c r="BF14" s="346">
        <v>1.8428659999999999</v>
      </c>
      <c r="BG14" s="346">
        <v>1.7163390000000001</v>
      </c>
      <c r="BH14" s="346">
        <v>1.748507</v>
      </c>
      <c r="BI14" s="346">
        <v>1.777469</v>
      </c>
      <c r="BJ14" s="346">
        <v>1.682739</v>
      </c>
      <c r="BK14" s="346">
        <v>1.814235</v>
      </c>
      <c r="BL14" s="346">
        <v>1.9999089999999999</v>
      </c>
      <c r="BM14" s="346">
        <v>1.7751440000000001</v>
      </c>
      <c r="BN14" s="346">
        <v>1.8287340000000001</v>
      </c>
      <c r="BO14" s="346">
        <v>1.6816089999999999</v>
      </c>
      <c r="BP14" s="346">
        <v>1.7606489999999999</v>
      </c>
      <c r="BQ14" s="346">
        <v>1.9459070000000001</v>
      </c>
      <c r="BR14" s="346">
        <v>2.0507149999999998</v>
      </c>
      <c r="BS14" s="346">
        <v>2.0903659999999999</v>
      </c>
      <c r="BT14" s="346">
        <v>1.9422809999999999</v>
      </c>
      <c r="BU14" s="346">
        <v>2.1770550000000002</v>
      </c>
      <c r="BV14" s="346">
        <v>2.0698080000000001</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56.373359000000001</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57.628635000000003</v>
      </c>
      <c r="AW15" s="258">
        <v>54.801774000000002</v>
      </c>
      <c r="AX15" s="258">
        <v>53.716467909999999</v>
      </c>
      <c r="AY15" s="258">
        <v>53.649294660000002</v>
      </c>
      <c r="AZ15" s="258">
        <v>52.863048632999998</v>
      </c>
      <c r="BA15" s="346">
        <v>56.244610000000002</v>
      </c>
      <c r="BB15" s="346">
        <v>44.476089999999999</v>
      </c>
      <c r="BC15" s="346">
        <v>52.005389999999998</v>
      </c>
      <c r="BD15" s="346">
        <v>53.67154</v>
      </c>
      <c r="BE15" s="346">
        <v>61.10031</v>
      </c>
      <c r="BF15" s="346">
        <v>65.20205</v>
      </c>
      <c r="BG15" s="346">
        <v>53.314369999999997</v>
      </c>
      <c r="BH15" s="346">
        <v>57.798859999999998</v>
      </c>
      <c r="BI15" s="346">
        <v>56.734250000000003</v>
      </c>
      <c r="BJ15" s="346">
        <v>58.33849</v>
      </c>
      <c r="BK15" s="346">
        <v>62.409579999999998</v>
      </c>
      <c r="BL15" s="346">
        <v>52.355980000000002</v>
      </c>
      <c r="BM15" s="346">
        <v>56.288760000000003</v>
      </c>
      <c r="BN15" s="346">
        <v>43.789270000000002</v>
      </c>
      <c r="BO15" s="346">
        <v>50.268300000000004</v>
      </c>
      <c r="BP15" s="346">
        <v>52.02364</v>
      </c>
      <c r="BQ15" s="346">
        <v>66.734059999999999</v>
      </c>
      <c r="BR15" s="346">
        <v>68.774150000000006</v>
      </c>
      <c r="BS15" s="346">
        <v>53.061689999999999</v>
      </c>
      <c r="BT15" s="346">
        <v>56.717970000000001</v>
      </c>
      <c r="BU15" s="346">
        <v>54.889009999999999</v>
      </c>
      <c r="BV15" s="346">
        <v>56.994230000000002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6.0405300000000004</v>
      </c>
      <c r="AN17" s="258">
        <v>-4.0346039999999999</v>
      </c>
      <c r="AO17" s="258">
        <v>-1.012202</v>
      </c>
      <c r="AP17" s="258">
        <v>-2.1342989999999999</v>
      </c>
      <c r="AQ17" s="258">
        <v>1.311234</v>
      </c>
      <c r="AR17" s="258">
        <v>4.4807300000000003</v>
      </c>
      <c r="AS17" s="258">
        <v>12.266679999999999</v>
      </c>
      <c r="AT17" s="258">
        <v>3.5812140000000001</v>
      </c>
      <c r="AU17" s="258">
        <v>2.3251270000000002</v>
      </c>
      <c r="AV17" s="258">
        <v>-1.4821962</v>
      </c>
      <c r="AW17" s="258">
        <v>-1.8495792</v>
      </c>
      <c r="AX17" s="258">
        <v>6.1760114000000002</v>
      </c>
      <c r="AY17" s="258">
        <v>5.6176795000000004</v>
      </c>
      <c r="AZ17" s="258">
        <v>2.3748421</v>
      </c>
      <c r="BA17" s="346">
        <v>-5.7318930000000003</v>
      </c>
      <c r="BB17" s="346">
        <v>-0.75072430000000001</v>
      </c>
      <c r="BC17" s="346">
        <v>-1.603391</v>
      </c>
      <c r="BD17" s="346">
        <v>4.9224100000000002</v>
      </c>
      <c r="BE17" s="346">
        <v>7.3688190000000002</v>
      </c>
      <c r="BF17" s="346">
        <v>3.8895010000000001</v>
      </c>
      <c r="BG17" s="346">
        <v>1.5779000000000001</v>
      </c>
      <c r="BH17" s="346">
        <v>-4.9681600000000001</v>
      </c>
      <c r="BI17" s="346">
        <v>-5.1257849999999996</v>
      </c>
      <c r="BJ17" s="346">
        <v>2.1171169999999999</v>
      </c>
      <c r="BK17" s="346">
        <v>3.999072</v>
      </c>
      <c r="BL17" s="346">
        <v>2.6668759999999998</v>
      </c>
      <c r="BM17" s="346">
        <v>-5.730016</v>
      </c>
      <c r="BN17" s="346">
        <v>-0.86852910000000005</v>
      </c>
      <c r="BO17" s="346">
        <v>-1.852271</v>
      </c>
      <c r="BP17" s="346">
        <v>4.9924480000000004</v>
      </c>
      <c r="BQ17" s="346">
        <v>2.6332610000000001</v>
      </c>
      <c r="BR17" s="346">
        <v>1.9470160000000001</v>
      </c>
      <c r="BS17" s="346">
        <v>1.641778</v>
      </c>
      <c r="BT17" s="346">
        <v>-4.9283060000000001</v>
      </c>
      <c r="BU17" s="346">
        <v>-5.0850910000000002</v>
      </c>
      <c r="BV17" s="346">
        <v>0.67807479999999998</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0.83463333333</v>
      </c>
      <c r="AW18" s="258">
        <v>0.83463333333</v>
      </c>
      <c r="AX18" s="258">
        <v>0.83463333333</v>
      </c>
      <c r="AY18" s="258">
        <v>0.79702758333000001</v>
      </c>
      <c r="AZ18" s="258">
        <v>0.79702758333000001</v>
      </c>
      <c r="BA18" s="346">
        <v>0.79702759999999995</v>
      </c>
      <c r="BB18" s="346">
        <v>0.79702759999999995</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65.653849997999998</v>
      </c>
      <c r="AM19" s="258">
        <v>69.020651000000001</v>
      </c>
      <c r="AN19" s="258">
        <v>54.614379</v>
      </c>
      <c r="AO19" s="258">
        <v>56.626524001</v>
      </c>
      <c r="AP19" s="258">
        <v>50.505054667000003</v>
      </c>
      <c r="AQ19" s="258">
        <v>58.665043666999999</v>
      </c>
      <c r="AR19" s="258">
        <v>65.570830666999996</v>
      </c>
      <c r="AS19" s="258">
        <v>68.150779666999995</v>
      </c>
      <c r="AT19" s="258">
        <v>68.830679666999998</v>
      </c>
      <c r="AU19" s="258">
        <v>58.805034667000001</v>
      </c>
      <c r="AV19" s="258">
        <v>56.981072132999998</v>
      </c>
      <c r="AW19" s="258">
        <v>53.786828133</v>
      </c>
      <c r="AX19" s="258">
        <v>60.727112642999998</v>
      </c>
      <c r="AY19" s="258">
        <v>60.064001742999999</v>
      </c>
      <c r="AZ19" s="258">
        <v>56.034918316999999</v>
      </c>
      <c r="BA19" s="346">
        <v>51.309750000000001</v>
      </c>
      <c r="BB19" s="346">
        <v>44.522390000000001</v>
      </c>
      <c r="BC19" s="346">
        <v>51.19903</v>
      </c>
      <c r="BD19" s="346">
        <v>59.390979999999999</v>
      </c>
      <c r="BE19" s="346">
        <v>69.266159999999999</v>
      </c>
      <c r="BF19" s="346">
        <v>69.888580000000005</v>
      </c>
      <c r="BG19" s="346">
        <v>55.68929</v>
      </c>
      <c r="BH19" s="346">
        <v>53.62773</v>
      </c>
      <c r="BI19" s="346">
        <v>52.40549</v>
      </c>
      <c r="BJ19" s="346">
        <v>61.252630000000003</v>
      </c>
      <c r="BK19" s="346">
        <v>67.206419999999994</v>
      </c>
      <c r="BL19" s="346">
        <v>55.820630000000001</v>
      </c>
      <c r="BM19" s="346">
        <v>51.35651</v>
      </c>
      <c r="BN19" s="346">
        <v>43.718510000000002</v>
      </c>
      <c r="BO19" s="346">
        <v>49.213799999999999</v>
      </c>
      <c r="BP19" s="346">
        <v>57.813859999999998</v>
      </c>
      <c r="BQ19" s="346">
        <v>70.165090000000006</v>
      </c>
      <c r="BR19" s="346">
        <v>71.518929999999997</v>
      </c>
      <c r="BS19" s="346">
        <v>55.501240000000003</v>
      </c>
      <c r="BT19" s="346">
        <v>52.587429999999998</v>
      </c>
      <c r="BU19" s="346">
        <v>50.601689999999998</v>
      </c>
      <c r="BV19" s="346">
        <v>58.47007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2.0269474000000001</v>
      </c>
      <c r="AW22" s="258">
        <v>1.6087530000000001</v>
      </c>
      <c r="AX22" s="258">
        <v>2.071977</v>
      </c>
      <c r="AY22" s="258">
        <v>1.7480329999999999</v>
      </c>
      <c r="AZ22" s="258">
        <v>1.6336580000000001</v>
      </c>
      <c r="BA22" s="346">
        <v>1.4155530000000001</v>
      </c>
      <c r="BB22" s="346">
        <v>1.415068</v>
      </c>
      <c r="BC22" s="346">
        <v>1.3073109999999999</v>
      </c>
      <c r="BD22" s="346">
        <v>1.5303020000000001</v>
      </c>
      <c r="BE22" s="346">
        <v>1.554128</v>
      </c>
      <c r="BF22" s="346">
        <v>1.6798740000000001</v>
      </c>
      <c r="BG22" s="346">
        <v>1.6369039999999999</v>
      </c>
      <c r="BH22" s="346">
        <v>1.9330419999999999</v>
      </c>
      <c r="BI22" s="346">
        <v>1.771819</v>
      </c>
      <c r="BJ22" s="346">
        <v>1.9797629999999999</v>
      </c>
      <c r="BK22" s="346">
        <v>1.4602919999999999</v>
      </c>
      <c r="BL22" s="346">
        <v>1.3687009999999999</v>
      </c>
      <c r="BM22" s="346">
        <v>1.1498159999999999</v>
      </c>
      <c r="BN22" s="346">
        <v>1.12327</v>
      </c>
      <c r="BO22" s="346">
        <v>1.166866</v>
      </c>
      <c r="BP22" s="346">
        <v>1.338827</v>
      </c>
      <c r="BQ22" s="346">
        <v>1.370978</v>
      </c>
      <c r="BR22" s="346">
        <v>1.5323500000000001</v>
      </c>
      <c r="BS22" s="346">
        <v>1.374125</v>
      </c>
      <c r="BT22" s="346">
        <v>1.9410160000000001</v>
      </c>
      <c r="BU22" s="346">
        <v>1.7303569999999999</v>
      </c>
      <c r="BV22" s="346">
        <v>1.6203879999999999</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63.547642996999997</v>
      </c>
      <c r="AN23" s="258">
        <v>47.964759069999999</v>
      </c>
      <c r="AO23" s="258">
        <v>48.825860499999997</v>
      </c>
      <c r="AP23" s="258">
        <v>44.323771628000003</v>
      </c>
      <c r="AQ23" s="258">
        <v>50.925947409000003</v>
      </c>
      <c r="AR23" s="258">
        <v>58.951839280000002</v>
      </c>
      <c r="AS23" s="258">
        <v>69.900022555000007</v>
      </c>
      <c r="AT23" s="258">
        <v>65.933903380000004</v>
      </c>
      <c r="AU23" s="258">
        <v>54.7797403</v>
      </c>
      <c r="AV23" s="258">
        <v>50.214427497999999</v>
      </c>
      <c r="AW23" s="258">
        <v>50.992034279000002</v>
      </c>
      <c r="AX23" s="258">
        <v>58.388287603999999</v>
      </c>
      <c r="AY23" s="258">
        <v>58.433529999999998</v>
      </c>
      <c r="AZ23" s="258">
        <v>46.087269999999997</v>
      </c>
      <c r="BA23" s="346">
        <v>47.051839999999999</v>
      </c>
      <c r="BB23" s="346">
        <v>40.247700000000002</v>
      </c>
      <c r="BC23" s="346">
        <v>47.275820000000003</v>
      </c>
      <c r="BD23" s="346">
        <v>55.205530000000003</v>
      </c>
      <c r="BE23" s="346">
        <v>65.016679999999994</v>
      </c>
      <c r="BF23" s="346">
        <v>65.47869</v>
      </c>
      <c r="BG23" s="346">
        <v>51.326560000000001</v>
      </c>
      <c r="BH23" s="346">
        <v>48.954630000000002</v>
      </c>
      <c r="BI23" s="346">
        <v>47.755090000000003</v>
      </c>
      <c r="BJ23" s="346">
        <v>56.455649999999999</v>
      </c>
      <c r="BK23" s="346">
        <v>62.724980000000002</v>
      </c>
      <c r="BL23" s="346">
        <v>51.517609999999998</v>
      </c>
      <c r="BM23" s="346">
        <v>47.367629999999998</v>
      </c>
      <c r="BN23" s="346">
        <v>39.72739</v>
      </c>
      <c r="BO23" s="346">
        <v>45.419220000000003</v>
      </c>
      <c r="BP23" s="346">
        <v>53.80688</v>
      </c>
      <c r="BQ23" s="346">
        <v>66.080619999999996</v>
      </c>
      <c r="BR23" s="346">
        <v>67.236090000000004</v>
      </c>
      <c r="BS23" s="346">
        <v>51.38655</v>
      </c>
      <c r="BT23" s="346">
        <v>47.901800000000001</v>
      </c>
      <c r="BU23" s="346">
        <v>45.991410000000002</v>
      </c>
      <c r="BV23" s="346">
        <v>54.030549999999998</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2.9755179809999999</v>
      </c>
      <c r="AN24" s="258">
        <v>2.9601009760000001</v>
      </c>
      <c r="AO24" s="258">
        <v>2.9521220019999999</v>
      </c>
      <c r="AP24" s="258">
        <v>2.7637559999999999</v>
      </c>
      <c r="AQ24" s="258">
        <v>2.768501004</v>
      </c>
      <c r="AR24" s="258">
        <v>2.78551299</v>
      </c>
      <c r="AS24" s="258">
        <v>2.955279011</v>
      </c>
      <c r="AT24" s="258">
        <v>2.9358660049999998</v>
      </c>
      <c r="AU24" s="258">
        <v>2.9009419799999998</v>
      </c>
      <c r="AV24" s="258">
        <v>2.8235162389999999</v>
      </c>
      <c r="AW24" s="258">
        <v>2.9287602000000001</v>
      </c>
      <c r="AX24" s="258">
        <v>2.8081182</v>
      </c>
      <c r="AY24" s="258">
        <v>3.0732594</v>
      </c>
      <c r="AZ24" s="258">
        <v>2.9428316400000001</v>
      </c>
      <c r="BA24" s="346">
        <v>2.8423500000000002</v>
      </c>
      <c r="BB24" s="346">
        <v>2.8596180000000002</v>
      </c>
      <c r="BC24" s="346">
        <v>2.6159020000000002</v>
      </c>
      <c r="BD24" s="346">
        <v>2.6551480000000001</v>
      </c>
      <c r="BE24" s="346">
        <v>2.6953459999999998</v>
      </c>
      <c r="BF24" s="346">
        <v>2.7300080000000002</v>
      </c>
      <c r="BG24" s="346">
        <v>2.7258330000000002</v>
      </c>
      <c r="BH24" s="346">
        <v>2.7400570000000002</v>
      </c>
      <c r="BI24" s="346">
        <v>2.8785910000000001</v>
      </c>
      <c r="BJ24" s="346">
        <v>2.817224</v>
      </c>
      <c r="BK24" s="346">
        <v>3.0211489999999999</v>
      </c>
      <c r="BL24" s="346">
        <v>2.9343140000000001</v>
      </c>
      <c r="BM24" s="346">
        <v>2.839073</v>
      </c>
      <c r="BN24" s="346">
        <v>2.8678499999999998</v>
      </c>
      <c r="BO24" s="346">
        <v>2.6277089999999999</v>
      </c>
      <c r="BP24" s="346">
        <v>2.668148</v>
      </c>
      <c r="BQ24" s="346">
        <v>2.7134990000000001</v>
      </c>
      <c r="BR24" s="346">
        <v>2.7504870000000001</v>
      </c>
      <c r="BS24" s="346">
        <v>2.7405560000000002</v>
      </c>
      <c r="BT24" s="346">
        <v>2.7446169999999999</v>
      </c>
      <c r="BU24" s="346">
        <v>2.8799220000000001</v>
      </c>
      <c r="BV24" s="346">
        <v>2.8191350000000002</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0.138148989</v>
      </c>
      <c r="AN25" s="258">
        <v>0.11228898800000001</v>
      </c>
      <c r="AO25" s="258">
        <v>0.12222400999999999</v>
      </c>
      <c r="AP25" s="258">
        <v>6.3906989999999997E-2</v>
      </c>
      <c r="AQ25" s="258">
        <v>6.3100004000000001E-2</v>
      </c>
      <c r="AR25" s="258">
        <v>7.1856989999999996E-2</v>
      </c>
      <c r="AS25" s="258">
        <v>6.9854997000000002E-2</v>
      </c>
      <c r="AT25" s="258">
        <v>6.3618014000000001E-2</v>
      </c>
      <c r="AU25" s="258">
        <v>6.1677990000000002E-2</v>
      </c>
      <c r="AV25" s="258">
        <v>4.2883230000000001E-2</v>
      </c>
      <c r="AW25" s="258">
        <v>7.5811199999999995E-2</v>
      </c>
      <c r="AX25" s="258">
        <v>8.9360599999999998E-2</v>
      </c>
      <c r="AY25" s="258">
        <v>0.1039832</v>
      </c>
      <c r="AZ25" s="258">
        <v>9.6617499999999995E-2</v>
      </c>
      <c r="BA25" s="346">
        <v>6.4921999999999994E-2</v>
      </c>
      <c r="BB25" s="346">
        <v>3.4766100000000001E-2</v>
      </c>
      <c r="BC25" s="346">
        <v>2.9881700000000001E-2</v>
      </c>
      <c r="BD25" s="346">
        <v>3.7567799999999998E-2</v>
      </c>
      <c r="BE25" s="346">
        <v>4.0704700000000003E-2</v>
      </c>
      <c r="BF25" s="346">
        <v>3.79964E-2</v>
      </c>
      <c r="BG25" s="346">
        <v>3.31715E-2</v>
      </c>
      <c r="BH25" s="346">
        <v>3.4102199999999999E-2</v>
      </c>
      <c r="BI25" s="346">
        <v>6.3207899999999997E-2</v>
      </c>
      <c r="BJ25" s="346">
        <v>8.2303799999999996E-2</v>
      </c>
      <c r="BK25" s="346">
        <v>8.7396399999999999E-2</v>
      </c>
      <c r="BL25" s="346">
        <v>7.3959899999999995E-2</v>
      </c>
      <c r="BM25" s="346">
        <v>5.0869400000000002E-2</v>
      </c>
      <c r="BN25" s="346">
        <v>2.0821900000000001E-2</v>
      </c>
      <c r="BO25" s="346">
        <v>1.59737E-2</v>
      </c>
      <c r="BP25" s="346">
        <v>2.3255399999999999E-2</v>
      </c>
      <c r="BQ25" s="346">
        <v>2.65309E-2</v>
      </c>
      <c r="BR25" s="346">
        <v>2.38534E-2</v>
      </c>
      <c r="BS25" s="346">
        <v>1.8748500000000001E-2</v>
      </c>
      <c r="BT25" s="346">
        <v>2.18794E-2</v>
      </c>
      <c r="BU25" s="346">
        <v>5.1740599999999998E-2</v>
      </c>
      <c r="BV25" s="346">
        <v>7.0732799999999998E-2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2.837368992</v>
      </c>
      <c r="AN26" s="258">
        <v>2.8478119880000001</v>
      </c>
      <c r="AO26" s="258">
        <v>2.8298979919999998</v>
      </c>
      <c r="AP26" s="258">
        <v>2.6998490099999999</v>
      </c>
      <c r="AQ26" s="258">
        <v>2.7054010000000002</v>
      </c>
      <c r="AR26" s="258">
        <v>2.7136559999999998</v>
      </c>
      <c r="AS26" s="258">
        <v>2.8854240139999998</v>
      </c>
      <c r="AT26" s="258">
        <v>2.8722479910000001</v>
      </c>
      <c r="AU26" s="258">
        <v>2.8392639900000001</v>
      </c>
      <c r="AV26" s="258">
        <v>2.7806330090000002</v>
      </c>
      <c r="AW26" s="258">
        <v>2.8529490000000002</v>
      </c>
      <c r="AX26" s="258">
        <v>2.7187576</v>
      </c>
      <c r="AY26" s="258">
        <v>2.9692761000000001</v>
      </c>
      <c r="AZ26" s="258">
        <v>2.8462139999999998</v>
      </c>
      <c r="BA26" s="346">
        <v>2.777428</v>
      </c>
      <c r="BB26" s="346">
        <v>2.8248519999999999</v>
      </c>
      <c r="BC26" s="346">
        <v>2.58602</v>
      </c>
      <c r="BD26" s="346">
        <v>2.6175809999999999</v>
      </c>
      <c r="BE26" s="346">
        <v>2.6546409999999998</v>
      </c>
      <c r="BF26" s="346">
        <v>2.6920120000000001</v>
      </c>
      <c r="BG26" s="346">
        <v>2.6926619999999999</v>
      </c>
      <c r="BH26" s="346">
        <v>2.7059549999999999</v>
      </c>
      <c r="BI26" s="346">
        <v>2.8153830000000002</v>
      </c>
      <c r="BJ26" s="346">
        <v>2.7349199999999998</v>
      </c>
      <c r="BK26" s="346">
        <v>2.9337529999999998</v>
      </c>
      <c r="BL26" s="346">
        <v>2.8603540000000001</v>
      </c>
      <c r="BM26" s="346">
        <v>2.7882039999999999</v>
      </c>
      <c r="BN26" s="346">
        <v>2.8470279999999999</v>
      </c>
      <c r="BO26" s="346">
        <v>2.6117349999999999</v>
      </c>
      <c r="BP26" s="346">
        <v>2.6448930000000002</v>
      </c>
      <c r="BQ26" s="346">
        <v>2.6869679999999998</v>
      </c>
      <c r="BR26" s="346">
        <v>2.7266339999999998</v>
      </c>
      <c r="BS26" s="346">
        <v>2.7218070000000001</v>
      </c>
      <c r="BT26" s="346">
        <v>2.722737</v>
      </c>
      <c r="BU26" s="346">
        <v>2.828182</v>
      </c>
      <c r="BV26" s="346">
        <v>2.748402</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67.953805986999996</v>
      </c>
      <c r="AN27" s="258">
        <v>52.292587050000002</v>
      </c>
      <c r="AO27" s="258">
        <v>53.215651491000003</v>
      </c>
      <c r="AP27" s="258">
        <v>48.528337628000003</v>
      </c>
      <c r="AQ27" s="258">
        <v>55.176934412000001</v>
      </c>
      <c r="AR27" s="258">
        <v>63.139016259999998</v>
      </c>
      <c r="AS27" s="258">
        <v>74.349761563000001</v>
      </c>
      <c r="AT27" s="258">
        <v>70.397825384000001</v>
      </c>
      <c r="AU27" s="258">
        <v>59.149449279999999</v>
      </c>
      <c r="AV27" s="258">
        <v>55.064891136999996</v>
      </c>
      <c r="AW27" s="258">
        <v>55.529547479000001</v>
      </c>
      <c r="AX27" s="258">
        <v>63.268383804000003</v>
      </c>
      <c r="AY27" s="258">
        <v>63.254833499999997</v>
      </c>
      <c r="AZ27" s="258">
        <v>50.663760840000002</v>
      </c>
      <c r="BA27" s="346">
        <v>51.309750000000001</v>
      </c>
      <c r="BB27" s="346">
        <v>44.522390000000001</v>
      </c>
      <c r="BC27" s="346">
        <v>51.19903</v>
      </c>
      <c r="BD27" s="346">
        <v>59.390979999999999</v>
      </c>
      <c r="BE27" s="346">
        <v>69.266159999999999</v>
      </c>
      <c r="BF27" s="346">
        <v>69.888580000000005</v>
      </c>
      <c r="BG27" s="346">
        <v>55.68929</v>
      </c>
      <c r="BH27" s="346">
        <v>53.62773</v>
      </c>
      <c r="BI27" s="346">
        <v>52.40549</v>
      </c>
      <c r="BJ27" s="346">
        <v>61.252630000000003</v>
      </c>
      <c r="BK27" s="346">
        <v>67.206419999999994</v>
      </c>
      <c r="BL27" s="346">
        <v>55.820630000000001</v>
      </c>
      <c r="BM27" s="346">
        <v>51.35651</v>
      </c>
      <c r="BN27" s="346">
        <v>43.718510000000002</v>
      </c>
      <c r="BO27" s="346">
        <v>49.213799999999999</v>
      </c>
      <c r="BP27" s="346">
        <v>57.813859999999998</v>
      </c>
      <c r="BQ27" s="346">
        <v>70.165090000000006</v>
      </c>
      <c r="BR27" s="346">
        <v>71.518929999999997</v>
      </c>
      <c r="BS27" s="346">
        <v>55.501240000000003</v>
      </c>
      <c r="BT27" s="346">
        <v>52.587429999999998</v>
      </c>
      <c r="BU27" s="346">
        <v>50.601689999999998</v>
      </c>
      <c r="BV27" s="346">
        <v>58.47007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-3.8475081162999998</v>
      </c>
      <c r="AM29" s="258">
        <v>1.0668450131</v>
      </c>
      <c r="AN29" s="258">
        <v>2.3217919501000002</v>
      </c>
      <c r="AO29" s="258">
        <v>3.4108725093999999</v>
      </c>
      <c r="AP29" s="258">
        <v>1.9767170382999999</v>
      </c>
      <c r="AQ29" s="258">
        <v>3.4881092544999999</v>
      </c>
      <c r="AR29" s="258">
        <v>2.4318144070000001</v>
      </c>
      <c r="AS29" s="258">
        <v>-6.1989818963000003</v>
      </c>
      <c r="AT29" s="258">
        <v>-1.5671457177000001</v>
      </c>
      <c r="AU29" s="258">
        <v>-0.34441461356000003</v>
      </c>
      <c r="AV29" s="258">
        <v>1.9161809959</v>
      </c>
      <c r="AW29" s="258">
        <v>-1.7427193455000001</v>
      </c>
      <c r="AX29" s="258">
        <v>-2.5412711608</v>
      </c>
      <c r="AY29" s="258">
        <v>-3.1908317567000002</v>
      </c>
      <c r="AZ29" s="258">
        <v>5.3711574766999997</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21.014250000000001</v>
      </c>
      <c r="AY32" s="258">
        <v>21.748889999999999</v>
      </c>
      <c r="AZ32" s="258">
        <v>23.469159999999999</v>
      </c>
      <c r="BA32" s="346">
        <v>23.557200000000002</v>
      </c>
      <c r="BB32" s="346">
        <v>23.23049</v>
      </c>
      <c r="BC32" s="346">
        <v>21.741820000000001</v>
      </c>
      <c r="BD32" s="346">
        <v>21.077089999999998</v>
      </c>
      <c r="BE32" s="346">
        <v>21.16131</v>
      </c>
      <c r="BF32" s="346">
        <v>18.947710000000001</v>
      </c>
      <c r="BG32" s="346">
        <v>19.685549999999999</v>
      </c>
      <c r="BH32" s="346">
        <v>20.264430000000001</v>
      </c>
      <c r="BI32" s="346">
        <v>19.451740000000001</v>
      </c>
      <c r="BJ32" s="346">
        <v>19.81437</v>
      </c>
      <c r="BK32" s="346">
        <v>20.942640000000001</v>
      </c>
      <c r="BL32" s="346">
        <v>22.45693</v>
      </c>
      <c r="BM32" s="346">
        <v>23.390899999999998</v>
      </c>
      <c r="BN32" s="346">
        <v>21.439789999999999</v>
      </c>
      <c r="BO32" s="346">
        <v>22.094259999999998</v>
      </c>
      <c r="BP32" s="346">
        <v>21.524069999999998</v>
      </c>
      <c r="BQ32" s="346">
        <v>21.803820000000002</v>
      </c>
      <c r="BR32" s="346">
        <v>20.991330000000001</v>
      </c>
      <c r="BS32" s="346">
        <v>19.94584</v>
      </c>
      <c r="BT32" s="346">
        <v>22.180050000000001</v>
      </c>
      <c r="BU32" s="346">
        <v>22.717179999999999</v>
      </c>
      <c r="BV32" s="346">
        <v>22.438359999999999</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161.64025699999999</v>
      </c>
      <c r="AN33" s="258">
        <v>165.67486099999999</v>
      </c>
      <c r="AO33" s="258">
        <v>166.68706299999999</v>
      </c>
      <c r="AP33" s="258">
        <v>168.82136199999999</v>
      </c>
      <c r="AQ33" s="258">
        <v>167.51012800000001</v>
      </c>
      <c r="AR33" s="258">
        <v>163.02939799999999</v>
      </c>
      <c r="AS33" s="258">
        <v>150.76271800000001</v>
      </c>
      <c r="AT33" s="258">
        <v>147.18150399999999</v>
      </c>
      <c r="AU33" s="258">
        <v>144.85637700000001</v>
      </c>
      <c r="AV33" s="258">
        <v>146.33857320000001</v>
      </c>
      <c r="AW33" s="258">
        <v>148.18815240000001</v>
      </c>
      <c r="AX33" s="258">
        <v>142.01214100000001</v>
      </c>
      <c r="AY33" s="258">
        <v>136.39446150000001</v>
      </c>
      <c r="AZ33" s="258">
        <v>134.01961940000001</v>
      </c>
      <c r="BA33" s="346">
        <v>139.75149999999999</v>
      </c>
      <c r="BB33" s="346">
        <v>140.50219999999999</v>
      </c>
      <c r="BC33" s="346">
        <v>142.10560000000001</v>
      </c>
      <c r="BD33" s="346">
        <v>137.1832</v>
      </c>
      <c r="BE33" s="346">
        <v>129.81440000000001</v>
      </c>
      <c r="BF33" s="346">
        <v>125.92489999999999</v>
      </c>
      <c r="BG33" s="346">
        <v>124.34699999999999</v>
      </c>
      <c r="BH33" s="346">
        <v>129.3152</v>
      </c>
      <c r="BI33" s="346">
        <v>134.4409</v>
      </c>
      <c r="BJ33" s="346">
        <v>132.32380000000001</v>
      </c>
      <c r="BK33" s="346">
        <v>128.32480000000001</v>
      </c>
      <c r="BL33" s="346">
        <v>125.6579</v>
      </c>
      <c r="BM33" s="346">
        <v>131.3879</v>
      </c>
      <c r="BN33" s="346">
        <v>132.25640000000001</v>
      </c>
      <c r="BO33" s="346">
        <v>134.1087</v>
      </c>
      <c r="BP33" s="346">
        <v>129.11619999999999</v>
      </c>
      <c r="BQ33" s="346">
        <v>126.483</v>
      </c>
      <c r="BR33" s="346">
        <v>124.536</v>
      </c>
      <c r="BS33" s="346">
        <v>122.8942</v>
      </c>
      <c r="BT33" s="346">
        <v>127.82250000000001</v>
      </c>
      <c r="BU33" s="346">
        <v>132.9076</v>
      </c>
      <c r="BV33" s="346">
        <v>132.2295</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156.20704900000001</v>
      </c>
      <c r="AN34" s="258">
        <v>160.48021800000001</v>
      </c>
      <c r="AO34" s="258">
        <v>161.730985</v>
      </c>
      <c r="AP34" s="258">
        <v>163.768969</v>
      </c>
      <c r="AQ34" s="258">
        <v>162.36142000000001</v>
      </c>
      <c r="AR34" s="258">
        <v>157.78437500000001</v>
      </c>
      <c r="AS34" s="258">
        <v>145.43485000000001</v>
      </c>
      <c r="AT34" s="258">
        <v>141.770792</v>
      </c>
      <c r="AU34" s="258">
        <v>139.36282</v>
      </c>
      <c r="AV34" s="258">
        <v>141.242144</v>
      </c>
      <c r="AW34" s="258">
        <v>143.24569199999999</v>
      </c>
      <c r="AX34" s="258">
        <v>137.188896</v>
      </c>
      <c r="AY34" s="258">
        <v>131.3586</v>
      </c>
      <c r="AZ34" s="258">
        <v>129.27189999999999</v>
      </c>
      <c r="BA34" s="346">
        <v>135.16290000000001</v>
      </c>
      <c r="BB34" s="346">
        <v>135.79220000000001</v>
      </c>
      <c r="BC34" s="346">
        <v>137.2826</v>
      </c>
      <c r="BD34" s="346">
        <v>132.23169999999999</v>
      </c>
      <c r="BE34" s="346">
        <v>124.7834</v>
      </c>
      <c r="BF34" s="346">
        <v>120.8152</v>
      </c>
      <c r="BG34" s="346">
        <v>119.157</v>
      </c>
      <c r="BH34" s="346">
        <v>124.14709999999999</v>
      </c>
      <c r="BI34" s="346">
        <v>129.2876</v>
      </c>
      <c r="BJ34" s="346">
        <v>127.1681</v>
      </c>
      <c r="BK34" s="346">
        <v>123.12869999999999</v>
      </c>
      <c r="BL34" s="346">
        <v>120.9645</v>
      </c>
      <c r="BM34" s="346">
        <v>126.56140000000001</v>
      </c>
      <c r="BN34" s="346">
        <v>127.3168</v>
      </c>
      <c r="BO34" s="346">
        <v>129.0523</v>
      </c>
      <c r="BP34" s="346">
        <v>123.93210000000001</v>
      </c>
      <c r="BQ34" s="346">
        <v>121.2187</v>
      </c>
      <c r="BR34" s="346">
        <v>119.18989999999999</v>
      </c>
      <c r="BS34" s="346">
        <v>117.47410000000001</v>
      </c>
      <c r="BT34" s="346">
        <v>122.4101</v>
      </c>
      <c r="BU34" s="346">
        <v>127.4997</v>
      </c>
      <c r="BV34" s="346">
        <v>126.8327</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3.5028320000000002</v>
      </c>
      <c r="AN35" s="258">
        <v>3.3687900000000002</v>
      </c>
      <c r="AO35" s="258">
        <v>3.234747</v>
      </c>
      <c r="AP35" s="258">
        <v>3.2535859999999999</v>
      </c>
      <c r="AQ35" s="258">
        <v>3.2724250000000001</v>
      </c>
      <c r="AR35" s="258">
        <v>3.291264</v>
      </c>
      <c r="AS35" s="258">
        <v>3.3564069999999999</v>
      </c>
      <c r="AT35" s="258">
        <v>3.4215490000000002</v>
      </c>
      <c r="AU35" s="258">
        <v>3.4866920000000001</v>
      </c>
      <c r="AV35" s="258">
        <v>3.1231399999999998</v>
      </c>
      <c r="AW35" s="258">
        <v>2.990713</v>
      </c>
      <c r="AX35" s="258">
        <v>2.8507169999999999</v>
      </c>
      <c r="AY35" s="258">
        <v>3.0998019999999999</v>
      </c>
      <c r="AZ35" s="258">
        <v>2.9784700000000002</v>
      </c>
      <c r="BA35" s="346">
        <v>3.034913</v>
      </c>
      <c r="BB35" s="346">
        <v>3.0207099999999998</v>
      </c>
      <c r="BC35" s="346">
        <v>3.0044270000000002</v>
      </c>
      <c r="BD35" s="346">
        <v>2.9890330000000001</v>
      </c>
      <c r="BE35" s="346">
        <v>3.0319500000000001</v>
      </c>
      <c r="BF35" s="346">
        <v>3.0765880000000001</v>
      </c>
      <c r="BG35" s="346">
        <v>3.1215380000000001</v>
      </c>
      <c r="BH35" s="346">
        <v>3.090938</v>
      </c>
      <c r="BI35" s="346">
        <v>3.062325</v>
      </c>
      <c r="BJ35" s="346">
        <v>3.0344099999999998</v>
      </c>
      <c r="BK35" s="346">
        <v>3.1144639999999999</v>
      </c>
      <c r="BL35" s="346">
        <v>2.8222049999999999</v>
      </c>
      <c r="BM35" s="346">
        <v>3.1918709999999999</v>
      </c>
      <c r="BN35" s="346">
        <v>3.1928200000000002</v>
      </c>
      <c r="BO35" s="346">
        <v>3.191478</v>
      </c>
      <c r="BP35" s="346">
        <v>3.1908150000000002</v>
      </c>
      <c r="BQ35" s="346">
        <v>3.2482790000000001</v>
      </c>
      <c r="BR35" s="346">
        <v>3.3072560000000002</v>
      </c>
      <c r="BS35" s="346">
        <v>3.3662299999999998</v>
      </c>
      <c r="BT35" s="346">
        <v>3.3491960000000001</v>
      </c>
      <c r="BU35" s="346">
        <v>3.33386</v>
      </c>
      <c r="BV35" s="346">
        <v>3.3190040000000001</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1.7367030000000001</v>
      </c>
      <c r="AW36" s="258">
        <v>1.7407790000000001</v>
      </c>
      <c r="AX36" s="258">
        <v>1.7828059999999999</v>
      </c>
      <c r="AY36" s="258">
        <v>1.7424470000000001</v>
      </c>
      <c r="AZ36" s="258">
        <v>1.567596</v>
      </c>
      <c r="BA36" s="346">
        <v>1.3633949999999999</v>
      </c>
      <c r="BB36" s="346">
        <v>1.4980249999999999</v>
      </c>
      <c r="BC36" s="346">
        <v>1.6261080000000001</v>
      </c>
      <c r="BD36" s="346">
        <v>1.7687310000000001</v>
      </c>
      <c r="BE36" s="346">
        <v>1.803164</v>
      </c>
      <c r="BF36" s="346">
        <v>1.834959</v>
      </c>
      <c r="BG36" s="346">
        <v>1.8678939999999999</v>
      </c>
      <c r="BH36" s="346">
        <v>1.877283</v>
      </c>
      <c r="BI36" s="346">
        <v>1.892117</v>
      </c>
      <c r="BJ36" s="346">
        <v>1.9254180000000001</v>
      </c>
      <c r="BK36" s="346">
        <v>1.8619300000000001</v>
      </c>
      <c r="BL36" s="346">
        <v>1.6638219999999999</v>
      </c>
      <c r="BM36" s="346">
        <v>1.4387030000000001</v>
      </c>
      <c r="BN36" s="346">
        <v>1.550017</v>
      </c>
      <c r="BO36" s="346">
        <v>1.66703</v>
      </c>
      <c r="BP36" s="346">
        <v>1.7944599999999999</v>
      </c>
      <c r="BQ36" s="346">
        <v>1.81498</v>
      </c>
      <c r="BR36" s="346">
        <v>1.8356790000000001</v>
      </c>
      <c r="BS36" s="346">
        <v>1.848452</v>
      </c>
      <c r="BT36" s="346">
        <v>1.858676</v>
      </c>
      <c r="BU36" s="346">
        <v>1.8705609999999999</v>
      </c>
      <c r="BV36" s="346">
        <v>1.8774580000000001</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0.35131499999999999</v>
      </c>
      <c r="AN37" s="258">
        <v>0.34244400000000003</v>
      </c>
      <c r="AO37" s="258">
        <v>0.33357399999999998</v>
      </c>
      <c r="AP37" s="258">
        <v>0.33166899999999999</v>
      </c>
      <c r="AQ37" s="258">
        <v>0.329764</v>
      </c>
      <c r="AR37" s="258">
        <v>0.32785900000000001</v>
      </c>
      <c r="AS37" s="258">
        <v>0.33091399999999999</v>
      </c>
      <c r="AT37" s="258">
        <v>0.33396999999999999</v>
      </c>
      <c r="AU37" s="258">
        <v>0.33702500000000002</v>
      </c>
      <c r="AV37" s="258">
        <v>0.2365862</v>
      </c>
      <c r="AW37" s="258">
        <v>0.2109684</v>
      </c>
      <c r="AX37" s="258">
        <v>0.189722</v>
      </c>
      <c r="AY37" s="258">
        <v>0.19361249999999999</v>
      </c>
      <c r="AZ37" s="258">
        <v>0.20165340000000001</v>
      </c>
      <c r="BA37" s="346">
        <v>0.19029779999999999</v>
      </c>
      <c r="BB37" s="346">
        <v>0.19129989999999999</v>
      </c>
      <c r="BC37" s="346">
        <v>0.19251750000000001</v>
      </c>
      <c r="BD37" s="346">
        <v>0.1937149</v>
      </c>
      <c r="BE37" s="346">
        <v>0.19592280000000001</v>
      </c>
      <c r="BF37" s="346">
        <v>0.1981715</v>
      </c>
      <c r="BG37" s="346">
        <v>0.20060430000000001</v>
      </c>
      <c r="BH37" s="346">
        <v>0.19984879999999999</v>
      </c>
      <c r="BI37" s="346">
        <v>0.19886529999999999</v>
      </c>
      <c r="BJ37" s="346">
        <v>0.195856</v>
      </c>
      <c r="BK37" s="346">
        <v>0.21961620000000001</v>
      </c>
      <c r="BL37" s="346">
        <v>0.20738909999999999</v>
      </c>
      <c r="BM37" s="346">
        <v>0.19589860000000001</v>
      </c>
      <c r="BN37" s="346">
        <v>0.19676540000000001</v>
      </c>
      <c r="BO37" s="346">
        <v>0.19785169999999999</v>
      </c>
      <c r="BP37" s="346">
        <v>0.19891449999999999</v>
      </c>
      <c r="BQ37" s="346">
        <v>0.20099249999999999</v>
      </c>
      <c r="BR37" s="346">
        <v>0.20311270000000001</v>
      </c>
      <c r="BS37" s="346">
        <v>0.2054145</v>
      </c>
      <c r="BT37" s="346">
        <v>0.20454359999999999</v>
      </c>
      <c r="BU37" s="346">
        <v>0.20344799999999999</v>
      </c>
      <c r="BV37" s="346">
        <v>0.2003289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384">
        <v>6.0977779999999999</v>
      </c>
      <c r="BB41" s="384">
        <v>6.0977779999999999</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0.25082142857</v>
      </c>
      <c r="BA43" s="365">
        <v>0.26759300000000003</v>
      </c>
      <c r="BB43" s="365">
        <v>0.2549477</v>
      </c>
      <c r="BC43" s="365">
        <v>0.26515139999999998</v>
      </c>
      <c r="BD43" s="365">
        <v>0.25895489999999999</v>
      </c>
      <c r="BE43" s="365">
        <v>0.25111309999999998</v>
      </c>
      <c r="BF43" s="365">
        <v>0.2407649</v>
      </c>
      <c r="BG43" s="365">
        <v>0.23004040000000001</v>
      </c>
      <c r="BH43" s="365">
        <v>0.20727039999999999</v>
      </c>
      <c r="BI43" s="365">
        <v>0.2049936</v>
      </c>
      <c r="BJ43" s="365">
        <v>0.21030799999999999</v>
      </c>
      <c r="BK43" s="365">
        <v>0.2553745</v>
      </c>
      <c r="BL43" s="365">
        <v>0.26084429999999997</v>
      </c>
      <c r="BM43" s="365">
        <v>0.27379019999999998</v>
      </c>
      <c r="BN43" s="365">
        <v>0.25883590000000001</v>
      </c>
      <c r="BO43" s="365">
        <v>0.26761869999999999</v>
      </c>
      <c r="BP43" s="365">
        <v>0.2603144</v>
      </c>
      <c r="BQ43" s="365">
        <v>0.25143660000000001</v>
      </c>
      <c r="BR43" s="365">
        <v>0.24024029999999999</v>
      </c>
      <c r="BS43" s="365">
        <v>0.22882540000000001</v>
      </c>
      <c r="BT43" s="365">
        <v>0.20524529999999999</v>
      </c>
      <c r="BU43" s="365">
        <v>0.2024521</v>
      </c>
      <c r="BV43" s="365">
        <v>0.20758760000000001</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2.0934710424</v>
      </c>
      <c r="AN45" s="215">
        <v>2.0660341364999999</v>
      </c>
      <c r="AO45" s="215">
        <v>2.0837337430999998</v>
      </c>
      <c r="AP45" s="215">
        <v>2.1099954978</v>
      </c>
      <c r="AQ45" s="215">
        <v>2.1273714637999999</v>
      </c>
      <c r="AR45" s="215">
        <v>2.1095980787999999</v>
      </c>
      <c r="AS45" s="215">
        <v>2.0872544975</v>
      </c>
      <c r="AT45" s="215">
        <v>2.0773643562999999</v>
      </c>
      <c r="AU45" s="215">
        <v>2.0260078902999998</v>
      </c>
      <c r="AV45" s="215">
        <v>2.0340826491000001</v>
      </c>
      <c r="AW45" s="215">
        <v>2.0398266791999999</v>
      </c>
      <c r="AX45" s="215">
        <v>2.0472866976000001</v>
      </c>
      <c r="AY45" s="215">
        <v>2.2154430000000001</v>
      </c>
      <c r="AZ45" s="215">
        <v>2.205918</v>
      </c>
      <c r="BA45" s="386">
        <v>2.1858719999999998</v>
      </c>
      <c r="BB45" s="386">
        <v>2.1975530000000001</v>
      </c>
      <c r="BC45" s="386">
        <v>2.2123650000000001</v>
      </c>
      <c r="BD45" s="386">
        <v>2.1965520000000001</v>
      </c>
      <c r="BE45" s="386">
        <v>2.2039469999999999</v>
      </c>
      <c r="BF45" s="386">
        <v>2.2070050000000001</v>
      </c>
      <c r="BG45" s="386">
        <v>2.2188970000000001</v>
      </c>
      <c r="BH45" s="386">
        <v>2.2116929999999999</v>
      </c>
      <c r="BI45" s="386">
        <v>2.1909700000000001</v>
      </c>
      <c r="BJ45" s="386">
        <v>2.164571</v>
      </c>
      <c r="BK45" s="386">
        <v>2.2163819999999999</v>
      </c>
      <c r="BL45" s="386">
        <v>2.2136100000000001</v>
      </c>
      <c r="BM45" s="386">
        <v>2.2038609999999998</v>
      </c>
      <c r="BN45" s="386">
        <v>2.1820249999999999</v>
      </c>
      <c r="BO45" s="386">
        <v>2.2030720000000001</v>
      </c>
      <c r="BP45" s="386">
        <v>2.1908530000000002</v>
      </c>
      <c r="BQ45" s="386">
        <v>2.2215289999999999</v>
      </c>
      <c r="BR45" s="386">
        <v>2.2251989999999999</v>
      </c>
      <c r="BS45" s="386">
        <v>2.1991350000000001</v>
      </c>
      <c r="BT45" s="386">
        <v>2.2091289999999999</v>
      </c>
      <c r="BU45" s="386">
        <v>2.1975310000000001</v>
      </c>
      <c r="BV45" s="386">
        <v>2.1492059999999999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78" t="s">
        <v>1016</v>
      </c>
      <c r="C47" s="779"/>
      <c r="D47" s="779"/>
      <c r="E47" s="779"/>
      <c r="F47" s="779"/>
      <c r="G47" s="779"/>
      <c r="H47" s="779"/>
      <c r="I47" s="779"/>
      <c r="J47" s="779"/>
      <c r="K47" s="779"/>
      <c r="L47" s="779"/>
      <c r="M47" s="779"/>
      <c r="N47" s="779"/>
      <c r="O47" s="779"/>
      <c r="P47" s="779"/>
      <c r="Q47" s="779"/>
      <c r="AY47" s="520"/>
      <c r="AZ47" s="520"/>
      <c r="BA47" s="520"/>
      <c r="BB47" s="520"/>
      <c r="BC47" s="520"/>
      <c r="BD47" s="680"/>
      <c r="BE47" s="680"/>
      <c r="BF47" s="680"/>
      <c r="BG47" s="520"/>
      <c r="BH47" s="520"/>
      <c r="BI47" s="520"/>
      <c r="BJ47" s="520"/>
    </row>
    <row r="48" spans="1:74" s="456" customFormat="1" ht="12" customHeight="1" x14ac:dyDescent="0.2">
      <c r="A48" s="455"/>
      <c r="B48" s="835" t="s">
        <v>1081</v>
      </c>
      <c r="C48" s="801"/>
      <c r="D48" s="801"/>
      <c r="E48" s="801"/>
      <c r="F48" s="801"/>
      <c r="G48" s="801"/>
      <c r="H48" s="801"/>
      <c r="I48" s="801"/>
      <c r="J48" s="801"/>
      <c r="K48" s="801"/>
      <c r="L48" s="801"/>
      <c r="M48" s="801"/>
      <c r="N48" s="801"/>
      <c r="O48" s="801"/>
      <c r="P48" s="801"/>
      <c r="Q48" s="797"/>
      <c r="AY48" s="521"/>
      <c r="AZ48" s="521"/>
      <c r="BA48" s="521"/>
      <c r="BB48" s="521"/>
      <c r="BC48" s="521"/>
      <c r="BD48" s="681"/>
      <c r="BE48" s="681"/>
      <c r="BF48" s="681"/>
      <c r="BG48" s="521"/>
      <c r="BH48" s="521"/>
      <c r="BI48" s="521"/>
      <c r="BJ48" s="521"/>
    </row>
    <row r="49" spans="1:74" s="456" customFormat="1" ht="12" customHeight="1" x14ac:dyDescent="0.2">
      <c r="A49" s="455"/>
      <c r="B49" s="831" t="s">
        <v>1082</v>
      </c>
      <c r="C49" s="801"/>
      <c r="D49" s="801"/>
      <c r="E49" s="801"/>
      <c r="F49" s="801"/>
      <c r="G49" s="801"/>
      <c r="H49" s="801"/>
      <c r="I49" s="801"/>
      <c r="J49" s="801"/>
      <c r="K49" s="801"/>
      <c r="L49" s="801"/>
      <c r="M49" s="801"/>
      <c r="N49" s="801"/>
      <c r="O49" s="801"/>
      <c r="P49" s="801"/>
      <c r="Q49" s="797"/>
      <c r="AY49" s="521"/>
      <c r="AZ49" s="521"/>
      <c r="BA49" s="521"/>
      <c r="BB49" s="521"/>
      <c r="BC49" s="521"/>
      <c r="BD49" s="681"/>
      <c r="BE49" s="681"/>
      <c r="BF49" s="681"/>
      <c r="BG49" s="521"/>
      <c r="BH49" s="521"/>
      <c r="BI49" s="521"/>
      <c r="BJ49" s="521"/>
    </row>
    <row r="50" spans="1:74" s="456" customFormat="1" ht="12" customHeight="1" x14ac:dyDescent="0.2">
      <c r="A50" s="455"/>
      <c r="B50" s="835" t="s">
        <v>1083</v>
      </c>
      <c r="C50" s="801"/>
      <c r="D50" s="801"/>
      <c r="E50" s="801"/>
      <c r="F50" s="801"/>
      <c r="G50" s="801"/>
      <c r="H50" s="801"/>
      <c r="I50" s="801"/>
      <c r="J50" s="801"/>
      <c r="K50" s="801"/>
      <c r="L50" s="801"/>
      <c r="M50" s="801"/>
      <c r="N50" s="801"/>
      <c r="O50" s="801"/>
      <c r="P50" s="801"/>
      <c r="Q50" s="797"/>
      <c r="AY50" s="521"/>
      <c r="AZ50" s="521"/>
      <c r="BA50" s="521"/>
      <c r="BB50" s="521"/>
      <c r="BC50" s="521"/>
      <c r="BD50" s="681"/>
      <c r="BE50" s="681"/>
      <c r="BF50" s="681"/>
      <c r="BG50" s="521"/>
      <c r="BH50" s="521"/>
      <c r="BI50" s="521"/>
      <c r="BJ50" s="521"/>
    </row>
    <row r="51" spans="1:74" s="456" customFormat="1" ht="12" customHeight="1" x14ac:dyDescent="0.2">
      <c r="A51" s="455"/>
      <c r="B51" s="835" t="s">
        <v>100</v>
      </c>
      <c r="C51" s="801"/>
      <c r="D51" s="801"/>
      <c r="E51" s="801"/>
      <c r="F51" s="801"/>
      <c r="G51" s="801"/>
      <c r="H51" s="801"/>
      <c r="I51" s="801"/>
      <c r="J51" s="801"/>
      <c r="K51" s="801"/>
      <c r="L51" s="801"/>
      <c r="M51" s="801"/>
      <c r="N51" s="801"/>
      <c r="O51" s="801"/>
      <c r="P51" s="801"/>
      <c r="Q51" s="797"/>
      <c r="AY51" s="521"/>
      <c r="AZ51" s="521"/>
      <c r="BA51" s="521"/>
      <c r="BB51" s="521"/>
      <c r="BC51" s="521"/>
      <c r="BD51" s="681"/>
      <c r="BE51" s="681"/>
      <c r="BF51" s="681"/>
      <c r="BG51" s="521"/>
      <c r="BH51" s="521"/>
      <c r="BI51" s="521"/>
      <c r="BJ51" s="521"/>
    </row>
    <row r="52" spans="1:74" s="456" customFormat="1" ht="12" customHeight="1" x14ac:dyDescent="0.2">
      <c r="A52" s="455"/>
      <c r="B52" s="800" t="s">
        <v>1041</v>
      </c>
      <c r="C52" s="801"/>
      <c r="D52" s="801"/>
      <c r="E52" s="801"/>
      <c r="F52" s="801"/>
      <c r="G52" s="801"/>
      <c r="H52" s="801"/>
      <c r="I52" s="801"/>
      <c r="J52" s="801"/>
      <c r="K52" s="801"/>
      <c r="L52" s="801"/>
      <c r="M52" s="801"/>
      <c r="N52" s="801"/>
      <c r="O52" s="801"/>
      <c r="P52" s="801"/>
      <c r="Q52" s="797"/>
      <c r="AY52" s="521"/>
      <c r="AZ52" s="521"/>
      <c r="BA52" s="521"/>
      <c r="BB52" s="521"/>
      <c r="BC52" s="521"/>
      <c r="BD52" s="681"/>
      <c r="BE52" s="681"/>
      <c r="BF52" s="681"/>
      <c r="BG52" s="521"/>
      <c r="BH52" s="521"/>
      <c r="BI52" s="521"/>
      <c r="BJ52" s="521"/>
    </row>
    <row r="53" spans="1:74" s="456" customFormat="1" ht="22.35" customHeight="1" x14ac:dyDescent="0.2">
      <c r="A53" s="455"/>
      <c r="B53" s="800" t="s">
        <v>1084</v>
      </c>
      <c r="C53" s="801"/>
      <c r="D53" s="801"/>
      <c r="E53" s="801"/>
      <c r="F53" s="801"/>
      <c r="G53" s="801"/>
      <c r="H53" s="801"/>
      <c r="I53" s="801"/>
      <c r="J53" s="801"/>
      <c r="K53" s="801"/>
      <c r="L53" s="801"/>
      <c r="M53" s="801"/>
      <c r="N53" s="801"/>
      <c r="O53" s="801"/>
      <c r="P53" s="801"/>
      <c r="Q53" s="797"/>
      <c r="AY53" s="521"/>
      <c r="AZ53" s="521"/>
      <c r="BA53" s="521"/>
      <c r="BB53" s="521"/>
      <c r="BC53" s="521"/>
      <c r="BD53" s="681"/>
      <c r="BE53" s="681"/>
      <c r="BF53" s="681"/>
      <c r="BG53" s="521"/>
      <c r="BH53" s="521"/>
      <c r="BI53" s="521"/>
      <c r="BJ53" s="521"/>
    </row>
    <row r="54" spans="1:74" s="456" customFormat="1" ht="12" customHeight="1" x14ac:dyDescent="0.2">
      <c r="A54" s="455"/>
      <c r="B54" s="795" t="s">
        <v>1045</v>
      </c>
      <c r="C54" s="796"/>
      <c r="D54" s="796"/>
      <c r="E54" s="796"/>
      <c r="F54" s="796"/>
      <c r="G54" s="796"/>
      <c r="H54" s="796"/>
      <c r="I54" s="796"/>
      <c r="J54" s="796"/>
      <c r="K54" s="796"/>
      <c r="L54" s="796"/>
      <c r="M54" s="796"/>
      <c r="N54" s="796"/>
      <c r="O54" s="796"/>
      <c r="P54" s="796"/>
      <c r="Q54" s="797"/>
      <c r="AY54" s="521"/>
      <c r="AZ54" s="521"/>
      <c r="BA54" s="521"/>
      <c r="BB54" s="521"/>
      <c r="BC54" s="521"/>
      <c r="BD54" s="681"/>
      <c r="BE54" s="681"/>
      <c r="BF54" s="681"/>
      <c r="BG54" s="521"/>
      <c r="BH54" s="521"/>
      <c r="BI54" s="521"/>
      <c r="BJ54" s="521"/>
    </row>
    <row r="55" spans="1:74" s="457" customFormat="1" ht="12" customHeight="1" x14ac:dyDescent="0.2">
      <c r="A55" s="436"/>
      <c r="B55" s="809" t="s">
        <v>1147</v>
      </c>
      <c r="C55" s="797"/>
      <c r="D55" s="797"/>
      <c r="E55" s="797"/>
      <c r="F55" s="797"/>
      <c r="G55" s="797"/>
      <c r="H55" s="797"/>
      <c r="I55" s="797"/>
      <c r="J55" s="797"/>
      <c r="K55" s="797"/>
      <c r="L55" s="797"/>
      <c r="M55" s="797"/>
      <c r="N55" s="797"/>
      <c r="O55" s="797"/>
      <c r="P55" s="797"/>
      <c r="Q55" s="797"/>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AZ6" sqref="AZ6:AZ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88" t="s">
        <v>995</v>
      </c>
      <c r="B1" s="836" t="s">
        <v>1010</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302"/>
    </row>
    <row r="2" spans="1:74" ht="14.1" customHeight="1"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10.817197604</v>
      </c>
      <c r="AC6" s="214">
        <v>9.8194652609999995</v>
      </c>
      <c r="AD6" s="214">
        <v>9.7635994030000006</v>
      </c>
      <c r="AE6" s="214">
        <v>10.219345469</v>
      </c>
      <c r="AF6" s="214">
        <v>12.259851551000001</v>
      </c>
      <c r="AG6" s="214">
        <v>13.287135444</v>
      </c>
      <c r="AH6" s="214">
        <v>13.216628088</v>
      </c>
      <c r="AI6" s="214">
        <v>11.716593723000001</v>
      </c>
      <c r="AJ6" s="214">
        <v>10.095423743</v>
      </c>
      <c r="AK6" s="214">
        <v>9.9025136029999992</v>
      </c>
      <c r="AL6" s="214">
        <v>11.140484023000001</v>
      </c>
      <c r="AM6" s="214">
        <v>11.01671505</v>
      </c>
      <c r="AN6" s="214">
        <v>10.367744147</v>
      </c>
      <c r="AO6" s="214">
        <v>10.331964799</v>
      </c>
      <c r="AP6" s="214">
        <v>9.7917463405999996</v>
      </c>
      <c r="AQ6" s="214">
        <v>10.375650906000001</v>
      </c>
      <c r="AR6" s="214">
        <v>11.913014762</v>
      </c>
      <c r="AS6" s="214">
        <v>12.951923039</v>
      </c>
      <c r="AT6" s="214">
        <v>12.327099337</v>
      </c>
      <c r="AU6" s="214">
        <v>11.140621182</v>
      </c>
      <c r="AV6" s="214">
        <v>10.304617200999999</v>
      </c>
      <c r="AW6" s="214">
        <v>10.221990162000001</v>
      </c>
      <c r="AX6" s="214">
        <v>11.159334578999999</v>
      </c>
      <c r="AY6" s="214">
        <v>11.586970000000001</v>
      </c>
      <c r="AZ6" s="214">
        <v>10.69767</v>
      </c>
      <c r="BA6" s="355">
        <v>10.366680000000001</v>
      </c>
      <c r="BB6" s="355">
        <v>9.8343570000000007</v>
      </c>
      <c r="BC6" s="355">
        <v>10.67235</v>
      </c>
      <c r="BD6" s="355">
        <v>12.115769999999999</v>
      </c>
      <c r="BE6" s="355">
        <v>12.98302</v>
      </c>
      <c r="BF6" s="355">
        <v>12.905340000000001</v>
      </c>
      <c r="BG6" s="355">
        <v>11.227510000000001</v>
      </c>
      <c r="BH6" s="355">
        <v>10.259600000000001</v>
      </c>
      <c r="BI6" s="355">
        <v>10.272869999999999</v>
      </c>
      <c r="BJ6" s="355">
        <v>11.088839999999999</v>
      </c>
      <c r="BK6" s="355">
        <v>11.641830000000001</v>
      </c>
      <c r="BL6" s="355">
        <v>11.18648</v>
      </c>
      <c r="BM6" s="355">
        <v>10.499739999999999</v>
      </c>
      <c r="BN6" s="355">
        <v>9.9293499999999995</v>
      </c>
      <c r="BO6" s="355">
        <v>10.73485</v>
      </c>
      <c r="BP6" s="355">
        <v>12.22542</v>
      </c>
      <c r="BQ6" s="355">
        <v>13.10284</v>
      </c>
      <c r="BR6" s="355">
        <v>13.02477</v>
      </c>
      <c r="BS6" s="355">
        <v>11.332229999999999</v>
      </c>
      <c r="BT6" s="355">
        <v>10.34962</v>
      </c>
      <c r="BU6" s="355">
        <v>10.354609999999999</v>
      </c>
      <c r="BV6" s="355">
        <v>11.174519999999999</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10.38396328</v>
      </c>
      <c r="AC7" s="214">
        <v>9.3959848430000008</v>
      </c>
      <c r="AD7" s="214">
        <v>9.3520646670000005</v>
      </c>
      <c r="AE7" s="214">
        <v>9.8030489890000005</v>
      </c>
      <c r="AF7" s="214">
        <v>11.81531105</v>
      </c>
      <c r="AG7" s="214">
        <v>12.827385919999999</v>
      </c>
      <c r="AH7" s="214">
        <v>12.753005050000001</v>
      </c>
      <c r="AI7" s="214">
        <v>11.275774119999999</v>
      </c>
      <c r="AJ7" s="214">
        <v>9.6802045769999996</v>
      </c>
      <c r="AK7" s="214">
        <v>9.4765362240000002</v>
      </c>
      <c r="AL7" s="214">
        <v>10.71151042</v>
      </c>
      <c r="AM7" s="214">
        <v>10.579904957</v>
      </c>
      <c r="AN7" s="214">
        <v>9.9279022514000008</v>
      </c>
      <c r="AO7" s="214">
        <v>9.9095215744999994</v>
      </c>
      <c r="AP7" s="214">
        <v>9.3740651990000003</v>
      </c>
      <c r="AQ7" s="214">
        <v>9.9651604455000005</v>
      </c>
      <c r="AR7" s="214">
        <v>11.472936921000001</v>
      </c>
      <c r="AS7" s="214">
        <v>12.498777373999999</v>
      </c>
      <c r="AT7" s="214">
        <v>11.884294355</v>
      </c>
      <c r="AU7" s="214">
        <v>10.728635271</v>
      </c>
      <c r="AV7" s="214">
        <v>9.9042568271999993</v>
      </c>
      <c r="AW7" s="214">
        <v>9.7942643321999991</v>
      </c>
      <c r="AX7" s="214">
        <v>10.715482483000001</v>
      </c>
      <c r="AY7" s="214">
        <v>11.154010599999999</v>
      </c>
      <c r="AZ7" s="214">
        <v>10.255513000000001</v>
      </c>
      <c r="BA7" s="355">
        <v>9.9385449999999995</v>
      </c>
      <c r="BB7" s="355">
        <v>9.4094300000000004</v>
      </c>
      <c r="BC7" s="355">
        <v>10.251580000000001</v>
      </c>
      <c r="BD7" s="355">
        <v>11.668279999999999</v>
      </c>
      <c r="BE7" s="355">
        <v>12.519310000000001</v>
      </c>
      <c r="BF7" s="355">
        <v>12.441839999999999</v>
      </c>
      <c r="BG7" s="355">
        <v>10.78895</v>
      </c>
      <c r="BH7" s="355">
        <v>9.8475409999999997</v>
      </c>
      <c r="BI7" s="355">
        <v>9.8325499999999995</v>
      </c>
      <c r="BJ7" s="355">
        <v>10.63293</v>
      </c>
      <c r="BK7" s="355">
        <v>11.196490000000001</v>
      </c>
      <c r="BL7" s="355">
        <v>10.7315</v>
      </c>
      <c r="BM7" s="355">
        <v>10.05871</v>
      </c>
      <c r="BN7" s="355">
        <v>9.4905019999999993</v>
      </c>
      <c r="BO7" s="355">
        <v>10.299620000000001</v>
      </c>
      <c r="BP7" s="355">
        <v>11.763019999999999</v>
      </c>
      <c r="BQ7" s="355">
        <v>12.62384</v>
      </c>
      <c r="BR7" s="355">
        <v>12.54585</v>
      </c>
      <c r="BS7" s="355">
        <v>10.87815</v>
      </c>
      <c r="BT7" s="355">
        <v>9.9223169999999996</v>
      </c>
      <c r="BU7" s="355">
        <v>9.8990639999999992</v>
      </c>
      <c r="BV7" s="355">
        <v>10.703340000000001</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0.43681009344999999</v>
      </c>
      <c r="AN8" s="214">
        <v>0.43984189554000003</v>
      </c>
      <c r="AO8" s="214">
        <v>0.42244322428999997</v>
      </c>
      <c r="AP8" s="214">
        <v>0.41768114157000003</v>
      </c>
      <c r="AQ8" s="214">
        <v>0.41049046061</v>
      </c>
      <c r="AR8" s="214">
        <v>0.44007784077000001</v>
      </c>
      <c r="AS8" s="214">
        <v>0.45314566545000001</v>
      </c>
      <c r="AT8" s="214">
        <v>0.44280498216000003</v>
      </c>
      <c r="AU8" s="214">
        <v>0.41198591096999998</v>
      </c>
      <c r="AV8" s="214">
        <v>0.40036037367999999</v>
      </c>
      <c r="AW8" s="214">
        <v>0.42772583012999998</v>
      </c>
      <c r="AX8" s="214">
        <v>0.44385209597000003</v>
      </c>
      <c r="AY8" s="214">
        <v>0.43295939999999999</v>
      </c>
      <c r="AZ8" s="214">
        <v>0.44215700000000002</v>
      </c>
      <c r="BA8" s="355">
        <v>0.42813370000000001</v>
      </c>
      <c r="BB8" s="355">
        <v>0.42492659999999999</v>
      </c>
      <c r="BC8" s="355">
        <v>0.4207786</v>
      </c>
      <c r="BD8" s="355">
        <v>0.4474902</v>
      </c>
      <c r="BE8" s="355">
        <v>0.4637095</v>
      </c>
      <c r="BF8" s="355">
        <v>0.46349380000000001</v>
      </c>
      <c r="BG8" s="355">
        <v>0.43856000000000001</v>
      </c>
      <c r="BH8" s="355">
        <v>0.41206359999999997</v>
      </c>
      <c r="BI8" s="355">
        <v>0.44031510000000001</v>
      </c>
      <c r="BJ8" s="355">
        <v>0.4559106</v>
      </c>
      <c r="BK8" s="355">
        <v>0.44534069999999998</v>
      </c>
      <c r="BL8" s="355">
        <v>0.45498149999999998</v>
      </c>
      <c r="BM8" s="355">
        <v>0.44103550000000002</v>
      </c>
      <c r="BN8" s="355">
        <v>0.43884820000000002</v>
      </c>
      <c r="BO8" s="355">
        <v>0.435222</v>
      </c>
      <c r="BP8" s="355">
        <v>0.46239920000000001</v>
      </c>
      <c r="BQ8" s="355">
        <v>0.4789968</v>
      </c>
      <c r="BR8" s="355">
        <v>0.47891830000000002</v>
      </c>
      <c r="BS8" s="355">
        <v>0.45407750000000002</v>
      </c>
      <c r="BT8" s="355">
        <v>0.42729879999999998</v>
      </c>
      <c r="BU8" s="355">
        <v>0.45554430000000001</v>
      </c>
      <c r="BV8" s="355">
        <v>0.47118939999999998</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0.15524964569999999</v>
      </c>
      <c r="AN9" s="214">
        <v>0.14385493785</v>
      </c>
      <c r="AO9" s="214">
        <v>0.14216224755000001</v>
      </c>
      <c r="AP9" s="214">
        <v>0.13720212988</v>
      </c>
      <c r="AQ9" s="214">
        <v>0.14976211416999999</v>
      </c>
      <c r="AR9" s="214">
        <v>0.16403369380999999</v>
      </c>
      <c r="AS9" s="214">
        <v>0.18453248765999999</v>
      </c>
      <c r="AT9" s="214">
        <v>0.18021807883999999</v>
      </c>
      <c r="AU9" s="214">
        <v>0.14261106475999999</v>
      </c>
      <c r="AV9" s="214">
        <v>0.12606085258999999</v>
      </c>
      <c r="AW9" s="214">
        <v>0.13916469402000001</v>
      </c>
      <c r="AX9" s="214">
        <v>0.13606572018999999</v>
      </c>
      <c r="AY9" s="214">
        <v>0.16425100000000001</v>
      </c>
      <c r="AZ9" s="214">
        <v>0.17240659999999999</v>
      </c>
      <c r="BA9" s="355">
        <v>0.18428939999999999</v>
      </c>
      <c r="BB9" s="355">
        <v>0.17607729999999999</v>
      </c>
      <c r="BC9" s="355">
        <v>0.18754109999999999</v>
      </c>
      <c r="BD9" s="355">
        <v>0.19987550000000001</v>
      </c>
      <c r="BE9" s="355">
        <v>0.21893940000000001</v>
      </c>
      <c r="BF9" s="355">
        <v>0.21254819999999999</v>
      </c>
      <c r="BG9" s="355">
        <v>0.16988320000000001</v>
      </c>
      <c r="BH9" s="355">
        <v>0.14948900000000001</v>
      </c>
      <c r="BI9" s="355">
        <v>0.16246679999999999</v>
      </c>
      <c r="BJ9" s="355">
        <v>0.15891620000000001</v>
      </c>
      <c r="BK9" s="355">
        <v>0.1743063</v>
      </c>
      <c r="BL9" s="355">
        <v>0.16098570000000001</v>
      </c>
      <c r="BM9" s="355">
        <v>0.15929769999999999</v>
      </c>
      <c r="BN9" s="355">
        <v>0.15431329999999999</v>
      </c>
      <c r="BO9" s="355">
        <v>0.1687186</v>
      </c>
      <c r="BP9" s="355">
        <v>0.183582</v>
      </c>
      <c r="BQ9" s="355">
        <v>0.20499100000000001</v>
      </c>
      <c r="BR9" s="355">
        <v>0.2001028</v>
      </c>
      <c r="BS9" s="355">
        <v>0.15902169999999999</v>
      </c>
      <c r="BT9" s="355">
        <v>0.14021429999999999</v>
      </c>
      <c r="BU9" s="355">
        <v>0.1544459</v>
      </c>
      <c r="BV9" s="355">
        <v>0.1517599</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10.975128363</v>
      </c>
      <c r="AC10" s="214">
        <v>9.9735321960000007</v>
      </c>
      <c r="AD10" s="214">
        <v>9.8906588360000001</v>
      </c>
      <c r="AE10" s="214">
        <v>10.373620179</v>
      </c>
      <c r="AF10" s="214">
        <v>12.449633417999999</v>
      </c>
      <c r="AG10" s="214">
        <v>13.494072186</v>
      </c>
      <c r="AH10" s="214">
        <v>13.409735572000001</v>
      </c>
      <c r="AI10" s="214">
        <v>11.848315456</v>
      </c>
      <c r="AJ10" s="214">
        <v>10.246069034</v>
      </c>
      <c r="AK10" s="214">
        <v>10.085843036</v>
      </c>
      <c r="AL10" s="214">
        <v>11.283433894</v>
      </c>
      <c r="AM10" s="214">
        <v>11.171964696</v>
      </c>
      <c r="AN10" s="214">
        <v>10.511599085</v>
      </c>
      <c r="AO10" s="214">
        <v>10.474127046</v>
      </c>
      <c r="AP10" s="214">
        <v>9.9289484705</v>
      </c>
      <c r="AQ10" s="214">
        <v>10.52541302</v>
      </c>
      <c r="AR10" s="214">
        <v>12.077048456</v>
      </c>
      <c r="AS10" s="214">
        <v>13.136455527000001</v>
      </c>
      <c r="AT10" s="214">
        <v>12.507317415999999</v>
      </c>
      <c r="AU10" s="214">
        <v>11.283232247000001</v>
      </c>
      <c r="AV10" s="214">
        <v>10.430678052999999</v>
      </c>
      <c r="AW10" s="214">
        <v>10.361154856000001</v>
      </c>
      <c r="AX10" s="214">
        <v>11.295400300000001</v>
      </c>
      <c r="AY10" s="214">
        <v>11.751220999999999</v>
      </c>
      <c r="AZ10" s="214">
        <v>10.870076600000001</v>
      </c>
      <c r="BA10" s="355">
        <v>10.55097</v>
      </c>
      <c r="BB10" s="355">
        <v>10.010429999999999</v>
      </c>
      <c r="BC10" s="355">
        <v>10.85989</v>
      </c>
      <c r="BD10" s="355">
        <v>12.31565</v>
      </c>
      <c r="BE10" s="355">
        <v>13.20196</v>
      </c>
      <c r="BF10" s="355">
        <v>13.117889999999999</v>
      </c>
      <c r="BG10" s="355">
        <v>11.39739</v>
      </c>
      <c r="BH10" s="355">
        <v>10.409090000000001</v>
      </c>
      <c r="BI10" s="355">
        <v>10.43533</v>
      </c>
      <c r="BJ10" s="355">
        <v>11.24776</v>
      </c>
      <c r="BK10" s="355">
        <v>11.816140000000001</v>
      </c>
      <c r="BL10" s="355">
        <v>11.34746</v>
      </c>
      <c r="BM10" s="355">
        <v>10.659039999999999</v>
      </c>
      <c r="BN10" s="355">
        <v>10.08366</v>
      </c>
      <c r="BO10" s="355">
        <v>10.90357</v>
      </c>
      <c r="BP10" s="355">
        <v>12.409000000000001</v>
      </c>
      <c r="BQ10" s="355">
        <v>13.307829999999999</v>
      </c>
      <c r="BR10" s="355">
        <v>13.224880000000001</v>
      </c>
      <c r="BS10" s="355">
        <v>11.491250000000001</v>
      </c>
      <c r="BT10" s="355">
        <v>10.48983</v>
      </c>
      <c r="BU10" s="355">
        <v>10.50905</v>
      </c>
      <c r="BV10" s="355">
        <v>11.326280000000001</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0.82524977099999997</v>
      </c>
      <c r="AB11" s="214">
        <v>0.35847632499999998</v>
      </c>
      <c r="AC11" s="214">
        <v>0.38040787399999998</v>
      </c>
      <c r="AD11" s="214">
        <v>0.54344562500000004</v>
      </c>
      <c r="AE11" s="214">
        <v>0.82246578000000004</v>
      </c>
      <c r="AF11" s="214">
        <v>1.0617643560000001</v>
      </c>
      <c r="AG11" s="214">
        <v>1.0831668889999999</v>
      </c>
      <c r="AH11" s="214">
        <v>0.70444542899999996</v>
      </c>
      <c r="AI11" s="214">
        <v>0.23458764200000001</v>
      </c>
      <c r="AJ11" s="214">
        <v>0.30963773</v>
      </c>
      <c r="AK11" s="214">
        <v>0.466371382</v>
      </c>
      <c r="AL11" s="214">
        <v>0.88192229</v>
      </c>
      <c r="AM11" s="214">
        <v>0.62078723056999996</v>
      </c>
      <c r="AN11" s="214">
        <v>0.35414863606000002</v>
      </c>
      <c r="AO11" s="214">
        <v>0.78437864327999995</v>
      </c>
      <c r="AP11" s="214">
        <v>0.58505903007000004</v>
      </c>
      <c r="AQ11" s="214">
        <v>0.82095475404999996</v>
      </c>
      <c r="AR11" s="214">
        <v>0.88318498225999997</v>
      </c>
      <c r="AS11" s="214">
        <v>1.0508612924</v>
      </c>
      <c r="AT11" s="214">
        <v>0.60995339143000005</v>
      </c>
      <c r="AU11" s="214">
        <v>0.29355917943999998</v>
      </c>
      <c r="AV11" s="214">
        <v>0.52554825933000004</v>
      </c>
      <c r="AW11" s="214">
        <v>0.66330880834999995</v>
      </c>
      <c r="AX11" s="214">
        <v>0.97239683228999996</v>
      </c>
      <c r="AY11" s="214">
        <v>0.48803245195</v>
      </c>
      <c r="AZ11" s="214">
        <v>0.11096927618000001</v>
      </c>
      <c r="BA11" s="355">
        <v>0.68544660000000002</v>
      </c>
      <c r="BB11" s="355">
        <v>0.53442389999999995</v>
      </c>
      <c r="BC11" s="355">
        <v>0.96100859999999999</v>
      </c>
      <c r="BD11" s="355">
        <v>0.96820709999999999</v>
      </c>
      <c r="BE11" s="355">
        <v>1.0627329999999999</v>
      </c>
      <c r="BF11" s="355">
        <v>0.8499101</v>
      </c>
      <c r="BG11" s="355">
        <v>0.2370507</v>
      </c>
      <c r="BH11" s="355">
        <v>0.41849059999999999</v>
      </c>
      <c r="BI11" s="355">
        <v>0.68241799999999997</v>
      </c>
      <c r="BJ11" s="355">
        <v>0.90732820000000003</v>
      </c>
      <c r="BK11" s="355">
        <v>0.71048770000000006</v>
      </c>
      <c r="BL11" s="355">
        <v>0.42039989999999999</v>
      </c>
      <c r="BM11" s="355">
        <v>0.61112549999999999</v>
      </c>
      <c r="BN11" s="355">
        <v>0.53982370000000002</v>
      </c>
      <c r="BO11" s="355">
        <v>0.96118360000000003</v>
      </c>
      <c r="BP11" s="355">
        <v>0.99106740000000004</v>
      </c>
      <c r="BQ11" s="355">
        <v>1.0731980000000001</v>
      </c>
      <c r="BR11" s="355">
        <v>0.85890500000000003</v>
      </c>
      <c r="BS11" s="355">
        <v>0.24115790000000001</v>
      </c>
      <c r="BT11" s="355">
        <v>0.42245359999999998</v>
      </c>
      <c r="BU11" s="355">
        <v>0.68761269999999997</v>
      </c>
      <c r="BV11" s="355">
        <v>0.91383930000000002</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10.166054254000001</v>
      </c>
      <c r="AN14" s="214">
        <v>9.7696541882000005</v>
      </c>
      <c r="AO14" s="214">
        <v>9.3172920596999997</v>
      </c>
      <c r="AP14" s="214">
        <v>8.9756316920000003</v>
      </c>
      <c r="AQ14" s="214">
        <v>9.3425403396999993</v>
      </c>
      <c r="AR14" s="214">
        <v>10.805859185999999</v>
      </c>
      <c r="AS14" s="214">
        <v>11.686068402</v>
      </c>
      <c r="AT14" s="214">
        <v>11.506955291000001</v>
      </c>
      <c r="AU14" s="214">
        <v>10.626436645</v>
      </c>
      <c r="AV14" s="214">
        <v>9.5521432805999993</v>
      </c>
      <c r="AW14" s="214">
        <v>9.3207321787000001</v>
      </c>
      <c r="AX14" s="214">
        <v>9.9316715274000007</v>
      </c>
      <c r="AY14" s="214">
        <v>10.881460385</v>
      </c>
      <c r="AZ14" s="214">
        <v>10.369269900999999</v>
      </c>
      <c r="BA14" s="355">
        <v>9.4880479999999991</v>
      </c>
      <c r="BB14" s="355">
        <v>9.1013640000000002</v>
      </c>
      <c r="BC14" s="355">
        <v>9.5278980000000004</v>
      </c>
      <c r="BD14" s="355">
        <v>10.9529</v>
      </c>
      <c r="BE14" s="355">
        <v>11.73039</v>
      </c>
      <c r="BF14" s="355">
        <v>11.85933</v>
      </c>
      <c r="BG14" s="355">
        <v>10.773680000000001</v>
      </c>
      <c r="BH14" s="355">
        <v>9.6272979999999997</v>
      </c>
      <c r="BI14" s="355">
        <v>9.3647010000000002</v>
      </c>
      <c r="BJ14" s="355">
        <v>9.9384680000000003</v>
      </c>
      <c r="BK14" s="355">
        <v>10.712999999999999</v>
      </c>
      <c r="BL14" s="355">
        <v>10.525919999999999</v>
      </c>
      <c r="BM14" s="355">
        <v>9.6590679999999995</v>
      </c>
      <c r="BN14" s="355">
        <v>9.1569190000000003</v>
      </c>
      <c r="BO14" s="355">
        <v>9.5586590000000005</v>
      </c>
      <c r="BP14" s="355">
        <v>11.010249999999999</v>
      </c>
      <c r="BQ14" s="355">
        <v>11.81231</v>
      </c>
      <c r="BR14" s="355">
        <v>11.943720000000001</v>
      </c>
      <c r="BS14" s="355">
        <v>10.84975</v>
      </c>
      <c r="BT14" s="355">
        <v>9.6906389999999991</v>
      </c>
      <c r="BU14" s="355">
        <v>9.4198009999999996</v>
      </c>
      <c r="BV14" s="355">
        <v>9.9970110000000005</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4.1694620106000002</v>
      </c>
      <c r="AN15" s="214">
        <v>3.6196052468</v>
      </c>
      <c r="AO15" s="214">
        <v>3.3365918580999998</v>
      </c>
      <c r="AP15" s="214">
        <v>3.0321989697</v>
      </c>
      <c r="AQ15" s="214">
        <v>3.1928025374</v>
      </c>
      <c r="AR15" s="214">
        <v>4.0677848523</v>
      </c>
      <c r="AS15" s="214">
        <v>4.8088654458000004</v>
      </c>
      <c r="AT15" s="214">
        <v>4.5814718574000004</v>
      </c>
      <c r="AU15" s="214">
        <v>3.9692433763000001</v>
      </c>
      <c r="AV15" s="214">
        <v>3.3220210267999999</v>
      </c>
      <c r="AW15" s="214">
        <v>3.2623423583000002</v>
      </c>
      <c r="AX15" s="214">
        <v>3.9282359609999999</v>
      </c>
      <c r="AY15" s="214">
        <v>4.6657952800000002</v>
      </c>
      <c r="AZ15" s="214">
        <v>4.0494559700000003</v>
      </c>
      <c r="BA15" s="355">
        <v>3.4112619999999998</v>
      </c>
      <c r="BB15" s="355">
        <v>3.1080589999999999</v>
      </c>
      <c r="BC15" s="355">
        <v>3.305666</v>
      </c>
      <c r="BD15" s="355">
        <v>4.156612</v>
      </c>
      <c r="BE15" s="355">
        <v>4.8218719999999999</v>
      </c>
      <c r="BF15" s="355">
        <v>4.7977670000000003</v>
      </c>
      <c r="BG15" s="355">
        <v>4.0512600000000001</v>
      </c>
      <c r="BH15" s="355">
        <v>3.3620679999999998</v>
      </c>
      <c r="BI15" s="355">
        <v>3.2871570000000001</v>
      </c>
      <c r="BJ15" s="355">
        <v>3.91133</v>
      </c>
      <c r="BK15" s="355">
        <v>4.5040360000000002</v>
      </c>
      <c r="BL15" s="355">
        <v>4.1386310000000002</v>
      </c>
      <c r="BM15" s="355">
        <v>3.5417420000000002</v>
      </c>
      <c r="BN15" s="355">
        <v>3.1226769999999999</v>
      </c>
      <c r="BO15" s="355">
        <v>3.3026040000000001</v>
      </c>
      <c r="BP15" s="355">
        <v>4.1668589999999996</v>
      </c>
      <c r="BQ15" s="355">
        <v>4.8538189999999997</v>
      </c>
      <c r="BR15" s="355">
        <v>4.8328329999999999</v>
      </c>
      <c r="BS15" s="355">
        <v>4.0836360000000003</v>
      </c>
      <c r="BT15" s="355">
        <v>3.3914110000000002</v>
      </c>
      <c r="BU15" s="355">
        <v>3.3132519999999999</v>
      </c>
      <c r="BV15" s="355">
        <v>3.9426359999999998</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3.5294750358</v>
      </c>
      <c r="AN16" s="214">
        <v>3.5573761688999999</v>
      </c>
      <c r="AO16" s="214">
        <v>3.45713976</v>
      </c>
      <c r="AP16" s="214">
        <v>3.3931955579999999</v>
      </c>
      <c r="AQ16" s="214">
        <v>3.5455601264999999</v>
      </c>
      <c r="AR16" s="214">
        <v>3.9763157023</v>
      </c>
      <c r="AS16" s="214">
        <v>4.1394742629000003</v>
      </c>
      <c r="AT16" s="214">
        <v>4.1336652896999997</v>
      </c>
      <c r="AU16" s="214">
        <v>3.9611948589999999</v>
      </c>
      <c r="AV16" s="214">
        <v>3.6463330723</v>
      </c>
      <c r="AW16" s="214">
        <v>3.498637478</v>
      </c>
      <c r="AX16" s="214">
        <v>3.5070962041999998</v>
      </c>
      <c r="AY16" s="214">
        <v>3.6251069600000001</v>
      </c>
      <c r="AZ16" s="214">
        <v>3.6060820900000001</v>
      </c>
      <c r="BA16" s="355">
        <v>3.4803570000000001</v>
      </c>
      <c r="BB16" s="355">
        <v>3.4076810000000002</v>
      </c>
      <c r="BC16" s="355">
        <v>3.585264</v>
      </c>
      <c r="BD16" s="355">
        <v>4.0112889999999997</v>
      </c>
      <c r="BE16" s="355">
        <v>4.1383929999999998</v>
      </c>
      <c r="BF16" s="355">
        <v>4.2293479999999999</v>
      </c>
      <c r="BG16" s="355">
        <v>3.9759600000000002</v>
      </c>
      <c r="BH16" s="355">
        <v>3.66018</v>
      </c>
      <c r="BI16" s="355">
        <v>3.502853</v>
      </c>
      <c r="BJ16" s="355">
        <v>3.5107520000000001</v>
      </c>
      <c r="BK16" s="355">
        <v>3.6025079999999998</v>
      </c>
      <c r="BL16" s="355">
        <v>3.6563409999999998</v>
      </c>
      <c r="BM16" s="355">
        <v>3.5012310000000002</v>
      </c>
      <c r="BN16" s="355">
        <v>3.4289070000000001</v>
      </c>
      <c r="BO16" s="355">
        <v>3.5995720000000002</v>
      </c>
      <c r="BP16" s="355">
        <v>4.0386559999999996</v>
      </c>
      <c r="BQ16" s="355">
        <v>4.1703809999999999</v>
      </c>
      <c r="BR16" s="355">
        <v>4.2612399999999999</v>
      </c>
      <c r="BS16" s="355">
        <v>4.0039639999999999</v>
      </c>
      <c r="BT16" s="355">
        <v>3.681908</v>
      </c>
      <c r="BU16" s="355">
        <v>3.520025</v>
      </c>
      <c r="BV16" s="355">
        <v>3.5259860000000001</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2.4456228097000001</v>
      </c>
      <c r="AN17" s="214">
        <v>2.5699432221</v>
      </c>
      <c r="AO17" s="214">
        <v>2.5027917990000002</v>
      </c>
      <c r="AP17" s="214">
        <v>2.5305801567000001</v>
      </c>
      <c r="AQ17" s="214">
        <v>2.5853784848000001</v>
      </c>
      <c r="AR17" s="214">
        <v>2.7408079160000001</v>
      </c>
      <c r="AS17" s="214">
        <v>2.7174210777000001</v>
      </c>
      <c r="AT17" s="214">
        <v>2.7711330084000001</v>
      </c>
      <c r="AU17" s="214">
        <v>2.6753491663000002</v>
      </c>
      <c r="AV17" s="214">
        <v>2.5635932039</v>
      </c>
      <c r="AW17" s="214">
        <v>2.5398230506999999</v>
      </c>
      <c r="AX17" s="214">
        <v>2.4749652239</v>
      </c>
      <c r="AY17" s="214">
        <v>2.5684533900000002</v>
      </c>
      <c r="AZ17" s="214">
        <v>2.6906040099999999</v>
      </c>
      <c r="BA17" s="355">
        <v>2.5760879999999999</v>
      </c>
      <c r="BB17" s="355">
        <v>2.5657000000000001</v>
      </c>
      <c r="BC17" s="355">
        <v>2.6179009999999998</v>
      </c>
      <c r="BD17" s="355">
        <v>2.7646609999999998</v>
      </c>
      <c r="BE17" s="355">
        <v>2.7497029999999998</v>
      </c>
      <c r="BF17" s="355">
        <v>2.8121679999999998</v>
      </c>
      <c r="BG17" s="355">
        <v>2.7259929999999999</v>
      </c>
      <c r="BH17" s="355">
        <v>2.5857610000000002</v>
      </c>
      <c r="BI17" s="355">
        <v>2.5553240000000002</v>
      </c>
      <c r="BJ17" s="355">
        <v>2.4957660000000002</v>
      </c>
      <c r="BK17" s="355">
        <v>2.5847540000000002</v>
      </c>
      <c r="BL17" s="355">
        <v>2.708234</v>
      </c>
      <c r="BM17" s="355">
        <v>2.5958869999999998</v>
      </c>
      <c r="BN17" s="355">
        <v>2.5855320000000002</v>
      </c>
      <c r="BO17" s="355">
        <v>2.6375329999999999</v>
      </c>
      <c r="BP17" s="355">
        <v>2.7845110000000002</v>
      </c>
      <c r="BQ17" s="355">
        <v>2.7678050000000001</v>
      </c>
      <c r="BR17" s="355">
        <v>2.8297119999999998</v>
      </c>
      <c r="BS17" s="355">
        <v>2.7417859999999998</v>
      </c>
      <c r="BT17" s="355">
        <v>2.5981209999999999</v>
      </c>
      <c r="BU17" s="355">
        <v>2.5672410000000001</v>
      </c>
      <c r="BV17" s="355">
        <v>2.5078490000000002</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2.1494398065E-2</v>
      </c>
      <c r="AN18" s="214">
        <v>2.2729550357E-2</v>
      </c>
      <c r="AO18" s="214">
        <v>2.0768642580999998E-2</v>
      </c>
      <c r="AP18" s="214">
        <v>1.9657008E-2</v>
      </c>
      <c r="AQ18" s="214">
        <v>1.8799190968E-2</v>
      </c>
      <c r="AR18" s="214">
        <v>2.0950715000000002E-2</v>
      </c>
      <c r="AS18" s="214">
        <v>2.0307615484000001E-2</v>
      </c>
      <c r="AT18" s="214">
        <v>2.0685135484E-2</v>
      </c>
      <c r="AU18" s="214">
        <v>2.0649243333E-2</v>
      </c>
      <c r="AV18" s="214">
        <v>2.0195978064999998E-2</v>
      </c>
      <c r="AW18" s="214">
        <v>1.9929292000000001E-2</v>
      </c>
      <c r="AX18" s="214">
        <v>2.1374138064999999E-2</v>
      </c>
      <c r="AY18" s="214">
        <v>2.2104755100000002E-2</v>
      </c>
      <c r="AZ18" s="214">
        <v>2.3127830700000001E-2</v>
      </c>
      <c r="BA18" s="355">
        <v>2.0341000000000001E-2</v>
      </c>
      <c r="BB18" s="355">
        <v>1.99235E-2</v>
      </c>
      <c r="BC18" s="355">
        <v>1.90666E-2</v>
      </c>
      <c r="BD18" s="355">
        <v>2.0340799999999999E-2</v>
      </c>
      <c r="BE18" s="355">
        <v>2.04201E-2</v>
      </c>
      <c r="BF18" s="355">
        <v>2.00445E-2</v>
      </c>
      <c r="BG18" s="355">
        <v>2.0462399999999999E-2</v>
      </c>
      <c r="BH18" s="355">
        <v>1.92885E-2</v>
      </c>
      <c r="BI18" s="355">
        <v>1.9366399999999999E-2</v>
      </c>
      <c r="BJ18" s="355">
        <v>2.0619599999999998E-2</v>
      </c>
      <c r="BK18" s="355">
        <v>2.1706E-2</v>
      </c>
      <c r="BL18" s="355">
        <v>2.2714600000000001E-2</v>
      </c>
      <c r="BM18" s="355">
        <v>2.0207900000000001E-2</v>
      </c>
      <c r="BN18" s="355">
        <v>1.9803399999999999E-2</v>
      </c>
      <c r="BO18" s="355">
        <v>1.8949299999999999E-2</v>
      </c>
      <c r="BP18" s="355">
        <v>2.0225799999999999E-2</v>
      </c>
      <c r="BQ18" s="355">
        <v>2.0307499999999999E-2</v>
      </c>
      <c r="BR18" s="355">
        <v>1.9936599999999999E-2</v>
      </c>
      <c r="BS18" s="355">
        <v>2.03606E-2</v>
      </c>
      <c r="BT18" s="355">
        <v>1.91991E-2</v>
      </c>
      <c r="BU18" s="355">
        <v>1.92826E-2</v>
      </c>
      <c r="BV18" s="355">
        <v>2.0539399999999999E-2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0.38449465999999999</v>
      </c>
      <c r="AB19" s="214">
        <v>0.38197055000000002</v>
      </c>
      <c r="AC19" s="214">
        <v>0.373370808</v>
      </c>
      <c r="AD19" s="214">
        <v>0.36283863500000002</v>
      </c>
      <c r="AE19" s="214">
        <v>0.36703693100000001</v>
      </c>
      <c r="AF19" s="214">
        <v>0.39193888999999998</v>
      </c>
      <c r="AG19" s="214">
        <v>0.40534827000000001</v>
      </c>
      <c r="AH19" s="214">
        <v>0.40876342999999998</v>
      </c>
      <c r="AI19" s="214">
        <v>0.38865828000000002</v>
      </c>
      <c r="AJ19" s="214">
        <v>0.366087094</v>
      </c>
      <c r="AK19" s="214">
        <v>0.37557230899999999</v>
      </c>
      <c r="AL19" s="214">
        <v>0.37821399</v>
      </c>
      <c r="AM19" s="214">
        <v>0.38512321139</v>
      </c>
      <c r="AN19" s="214">
        <v>0.38779626045999999</v>
      </c>
      <c r="AO19" s="214">
        <v>0.37245634339</v>
      </c>
      <c r="AP19" s="214">
        <v>0.36825774840999997</v>
      </c>
      <c r="AQ19" s="214">
        <v>0.36191792653999999</v>
      </c>
      <c r="AR19" s="214">
        <v>0.38800428765</v>
      </c>
      <c r="AS19" s="214">
        <v>0.399525833</v>
      </c>
      <c r="AT19" s="214">
        <v>0.39040873401999998</v>
      </c>
      <c r="AU19" s="214">
        <v>0.36323642244999998</v>
      </c>
      <c r="AV19" s="214">
        <v>0.35298651351999999</v>
      </c>
      <c r="AW19" s="214">
        <v>0.37711386933000002</v>
      </c>
      <c r="AX19" s="214">
        <v>0.39133193979999997</v>
      </c>
      <c r="AY19" s="214">
        <v>0.38172816295000001</v>
      </c>
      <c r="AZ19" s="214">
        <v>0.38983742312000003</v>
      </c>
      <c r="BA19" s="355">
        <v>0.37747350000000002</v>
      </c>
      <c r="BB19" s="355">
        <v>0.37464589999999998</v>
      </c>
      <c r="BC19" s="355">
        <v>0.3709886</v>
      </c>
      <c r="BD19" s="355">
        <v>0.39453959999999999</v>
      </c>
      <c r="BE19" s="355">
        <v>0.40883960000000003</v>
      </c>
      <c r="BF19" s="355">
        <v>0.4086495</v>
      </c>
      <c r="BG19" s="355">
        <v>0.38666610000000001</v>
      </c>
      <c r="BH19" s="355">
        <v>0.36330499999999999</v>
      </c>
      <c r="BI19" s="355">
        <v>0.38821349999999999</v>
      </c>
      <c r="BJ19" s="355">
        <v>0.40196359999999998</v>
      </c>
      <c r="BK19" s="355">
        <v>0.3926444</v>
      </c>
      <c r="BL19" s="355">
        <v>0.40114440000000001</v>
      </c>
      <c r="BM19" s="355">
        <v>0.38884869999999999</v>
      </c>
      <c r="BN19" s="355">
        <v>0.38692019999999999</v>
      </c>
      <c r="BO19" s="355">
        <v>0.38372309999999998</v>
      </c>
      <c r="BP19" s="355">
        <v>0.4076844</v>
      </c>
      <c r="BQ19" s="355">
        <v>0.42231809999999997</v>
      </c>
      <c r="BR19" s="355">
        <v>0.42224879999999998</v>
      </c>
      <c r="BS19" s="355">
        <v>0.40034740000000002</v>
      </c>
      <c r="BT19" s="355">
        <v>0.3767373</v>
      </c>
      <c r="BU19" s="355">
        <v>0.40164060000000001</v>
      </c>
      <c r="BV19" s="355">
        <v>0.41543449999999998</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10.7357903</v>
      </c>
      <c r="AB20" s="214">
        <v>10.61665204</v>
      </c>
      <c r="AC20" s="214">
        <v>9.5931243229999996</v>
      </c>
      <c r="AD20" s="214">
        <v>9.3472132109999997</v>
      </c>
      <c r="AE20" s="214">
        <v>9.5511543989999996</v>
      </c>
      <c r="AF20" s="214">
        <v>11.38786906</v>
      </c>
      <c r="AG20" s="214">
        <v>12.4109053</v>
      </c>
      <c r="AH20" s="214">
        <v>12.705290140000001</v>
      </c>
      <c r="AI20" s="214">
        <v>11.613727819999999</v>
      </c>
      <c r="AJ20" s="214">
        <v>9.9364313039999992</v>
      </c>
      <c r="AK20" s="214">
        <v>9.6194716549999999</v>
      </c>
      <c r="AL20" s="214">
        <v>10.401511599999999</v>
      </c>
      <c r="AM20" s="214">
        <v>10.551177466</v>
      </c>
      <c r="AN20" s="214">
        <v>10.157450449000001</v>
      </c>
      <c r="AO20" s="214">
        <v>9.6897484030999994</v>
      </c>
      <c r="AP20" s="214">
        <v>9.3438894403999999</v>
      </c>
      <c r="AQ20" s="214">
        <v>9.7044582661999996</v>
      </c>
      <c r="AR20" s="214">
        <v>11.193863473</v>
      </c>
      <c r="AS20" s="214">
        <v>12.085594235</v>
      </c>
      <c r="AT20" s="214">
        <v>11.897364025</v>
      </c>
      <c r="AU20" s="214">
        <v>10.989673068</v>
      </c>
      <c r="AV20" s="214">
        <v>9.9051297942000005</v>
      </c>
      <c r="AW20" s="214">
        <v>9.6978460480000006</v>
      </c>
      <c r="AX20" s="214">
        <v>10.323003466999999</v>
      </c>
      <c r="AY20" s="214">
        <v>11.263188548</v>
      </c>
      <c r="AZ20" s="214">
        <v>10.759107324</v>
      </c>
      <c r="BA20" s="355">
        <v>9.8655209999999993</v>
      </c>
      <c r="BB20" s="355">
        <v>9.4760100000000005</v>
      </c>
      <c r="BC20" s="355">
        <v>9.8988859999999992</v>
      </c>
      <c r="BD20" s="355">
        <v>11.347440000000001</v>
      </c>
      <c r="BE20" s="355">
        <v>12.13923</v>
      </c>
      <c r="BF20" s="355">
        <v>12.26798</v>
      </c>
      <c r="BG20" s="355">
        <v>11.16034</v>
      </c>
      <c r="BH20" s="355">
        <v>9.9906030000000001</v>
      </c>
      <c r="BI20" s="355">
        <v>9.7529140000000005</v>
      </c>
      <c r="BJ20" s="355">
        <v>10.34043</v>
      </c>
      <c r="BK20" s="355">
        <v>11.105650000000001</v>
      </c>
      <c r="BL20" s="355">
        <v>10.927060000000001</v>
      </c>
      <c r="BM20" s="355">
        <v>10.04792</v>
      </c>
      <c r="BN20" s="355">
        <v>9.5438390000000002</v>
      </c>
      <c r="BO20" s="355">
        <v>9.9423820000000003</v>
      </c>
      <c r="BP20" s="355">
        <v>11.41794</v>
      </c>
      <c r="BQ20" s="355">
        <v>12.234629999999999</v>
      </c>
      <c r="BR20" s="355">
        <v>12.365970000000001</v>
      </c>
      <c r="BS20" s="355">
        <v>11.25009</v>
      </c>
      <c r="BT20" s="355">
        <v>10.06738</v>
      </c>
      <c r="BU20" s="355">
        <v>9.8214410000000001</v>
      </c>
      <c r="BV20" s="355">
        <v>10.41245</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979.84809719999998</v>
      </c>
      <c r="AN22" s="275">
        <v>768.30963408000002</v>
      </c>
      <c r="AO22" s="275">
        <v>784.11871241999995</v>
      </c>
      <c r="AP22" s="275">
        <v>689.59799342999997</v>
      </c>
      <c r="AQ22" s="275">
        <v>750.32737629999997</v>
      </c>
      <c r="AR22" s="275">
        <v>925.11616155000002</v>
      </c>
      <c r="AS22" s="275">
        <v>1130.1116654</v>
      </c>
      <c r="AT22" s="275">
        <v>1076.6728346</v>
      </c>
      <c r="AU22" s="275">
        <v>902.70536173000005</v>
      </c>
      <c r="AV22" s="275">
        <v>780.69448136000005</v>
      </c>
      <c r="AW22" s="275">
        <v>741.93836442999998</v>
      </c>
      <c r="AX22" s="275">
        <v>923.15855664000003</v>
      </c>
      <c r="AY22" s="275">
        <v>1063.317</v>
      </c>
      <c r="AZ22" s="275">
        <v>826.29229999999995</v>
      </c>
      <c r="BA22" s="338">
        <v>791.78099999999995</v>
      </c>
      <c r="BB22" s="338">
        <v>698.13400000000001</v>
      </c>
      <c r="BC22" s="338">
        <v>767.2713</v>
      </c>
      <c r="BD22" s="338">
        <v>933.66049999999996</v>
      </c>
      <c r="BE22" s="338">
        <v>1119.1949999999999</v>
      </c>
      <c r="BF22" s="338">
        <v>1113.5999999999999</v>
      </c>
      <c r="BG22" s="338">
        <v>909.99620000000004</v>
      </c>
      <c r="BH22" s="338">
        <v>780.36270000000002</v>
      </c>
      <c r="BI22" s="338">
        <v>738.36310000000003</v>
      </c>
      <c r="BJ22" s="338">
        <v>907.85069999999996</v>
      </c>
      <c r="BK22" s="338">
        <v>1031.893</v>
      </c>
      <c r="BL22" s="338">
        <v>856.41840000000002</v>
      </c>
      <c r="BM22" s="338">
        <v>811.42780000000005</v>
      </c>
      <c r="BN22" s="338">
        <v>692.34019999999998</v>
      </c>
      <c r="BO22" s="338">
        <v>756.64030000000002</v>
      </c>
      <c r="BP22" s="338">
        <v>923.84969999999998</v>
      </c>
      <c r="BQ22" s="338">
        <v>1112.03</v>
      </c>
      <c r="BR22" s="338">
        <v>1107.222</v>
      </c>
      <c r="BS22" s="338">
        <v>905.39800000000002</v>
      </c>
      <c r="BT22" s="338">
        <v>776.9864</v>
      </c>
      <c r="BU22" s="338">
        <v>734.59339999999997</v>
      </c>
      <c r="BV22" s="338">
        <v>903.27430000000004</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156.20704900000001</v>
      </c>
      <c r="AN25" s="258">
        <v>160.48021800000001</v>
      </c>
      <c r="AO25" s="258">
        <v>161.730985</v>
      </c>
      <c r="AP25" s="258">
        <v>163.768969</v>
      </c>
      <c r="AQ25" s="258">
        <v>162.36142000000001</v>
      </c>
      <c r="AR25" s="258">
        <v>157.78437500000001</v>
      </c>
      <c r="AS25" s="258">
        <v>145.43485000000001</v>
      </c>
      <c r="AT25" s="258">
        <v>141.770792</v>
      </c>
      <c r="AU25" s="258">
        <v>139.36282</v>
      </c>
      <c r="AV25" s="258">
        <v>141.242144</v>
      </c>
      <c r="AW25" s="258">
        <v>143.24569199999999</v>
      </c>
      <c r="AX25" s="258">
        <v>137.188896</v>
      </c>
      <c r="AY25" s="258">
        <v>131.3586</v>
      </c>
      <c r="AZ25" s="258">
        <v>129.27189999999999</v>
      </c>
      <c r="BA25" s="346">
        <v>135.16290000000001</v>
      </c>
      <c r="BB25" s="346">
        <v>135.79220000000001</v>
      </c>
      <c r="BC25" s="346">
        <v>137.2826</v>
      </c>
      <c r="BD25" s="346">
        <v>132.23169999999999</v>
      </c>
      <c r="BE25" s="346">
        <v>124.7834</v>
      </c>
      <c r="BF25" s="346">
        <v>120.8152</v>
      </c>
      <c r="BG25" s="346">
        <v>119.157</v>
      </c>
      <c r="BH25" s="346">
        <v>124.14709999999999</v>
      </c>
      <c r="BI25" s="346">
        <v>129.2876</v>
      </c>
      <c r="BJ25" s="346">
        <v>127.1681</v>
      </c>
      <c r="BK25" s="346">
        <v>123.12869999999999</v>
      </c>
      <c r="BL25" s="346">
        <v>120.9645</v>
      </c>
      <c r="BM25" s="346">
        <v>126.56140000000001</v>
      </c>
      <c r="BN25" s="346">
        <v>127.3168</v>
      </c>
      <c r="BO25" s="346">
        <v>129.0523</v>
      </c>
      <c r="BP25" s="346">
        <v>123.93210000000001</v>
      </c>
      <c r="BQ25" s="346">
        <v>121.2187</v>
      </c>
      <c r="BR25" s="346">
        <v>119.18989999999999</v>
      </c>
      <c r="BS25" s="346">
        <v>117.47410000000001</v>
      </c>
      <c r="BT25" s="346">
        <v>122.4101</v>
      </c>
      <c r="BU25" s="346">
        <v>127.4997</v>
      </c>
      <c r="BV25" s="346">
        <v>126.8327</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10.445930000000001</v>
      </c>
      <c r="AZ26" s="258">
        <v>11.152340000000001</v>
      </c>
      <c r="BA26" s="346">
        <v>11.509779999999999</v>
      </c>
      <c r="BB26" s="346">
        <v>11.42102</v>
      </c>
      <c r="BC26" s="346">
        <v>11.38456</v>
      </c>
      <c r="BD26" s="346">
        <v>11.456580000000001</v>
      </c>
      <c r="BE26" s="346">
        <v>11.113479999999999</v>
      </c>
      <c r="BF26" s="346">
        <v>11.161759999999999</v>
      </c>
      <c r="BG26" s="346">
        <v>11.448689999999999</v>
      </c>
      <c r="BH26" s="346">
        <v>11.7067</v>
      </c>
      <c r="BI26" s="346">
        <v>12.023820000000001</v>
      </c>
      <c r="BJ26" s="346">
        <v>12.01892</v>
      </c>
      <c r="BK26" s="346">
        <v>11.51458</v>
      </c>
      <c r="BL26" s="346">
        <v>11.535170000000001</v>
      </c>
      <c r="BM26" s="346">
        <v>11.905810000000001</v>
      </c>
      <c r="BN26" s="346">
        <v>11.81358</v>
      </c>
      <c r="BO26" s="346">
        <v>11.77298</v>
      </c>
      <c r="BP26" s="346">
        <v>11.84243</v>
      </c>
      <c r="BQ26" s="346">
        <v>11.492789999999999</v>
      </c>
      <c r="BR26" s="346">
        <v>11.529450000000001</v>
      </c>
      <c r="BS26" s="346">
        <v>11.81052</v>
      </c>
      <c r="BT26" s="346">
        <v>12.04748</v>
      </c>
      <c r="BU26" s="346">
        <v>12.32653</v>
      </c>
      <c r="BV26" s="346">
        <v>12.26843</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15.932869999999999</v>
      </c>
      <c r="AZ27" s="258">
        <v>16.182269999999999</v>
      </c>
      <c r="BA27" s="346">
        <v>16.15314</v>
      </c>
      <c r="BB27" s="346">
        <v>16.096789999999999</v>
      </c>
      <c r="BC27" s="346">
        <v>16.057559999999999</v>
      </c>
      <c r="BD27" s="346">
        <v>16.165649999999999</v>
      </c>
      <c r="BE27" s="346">
        <v>16.143090000000001</v>
      </c>
      <c r="BF27" s="346">
        <v>16.16404</v>
      </c>
      <c r="BG27" s="346">
        <v>16.266570000000002</v>
      </c>
      <c r="BH27" s="346">
        <v>16.427009999999999</v>
      </c>
      <c r="BI27" s="346">
        <v>16.693470000000001</v>
      </c>
      <c r="BJ27" s="346">
        <v>16.757549999999998</v>
      </c>
      <c r="BK27" s="346">
        <v>16.82264</v>
      </c>
      <c r="BL27" s="346">
        <v>16.973400000000002</v>
      </c>
      <c r="BM27" s="346">
        <v>16.918679999999998</v>
      </c>
      <c r="BN27" s="346">
        <v>16.829460000000001</v>
      </c>
      <c r="BO27" s="346">
        <v>16.753799999999998</v>
      </c>
      <c r="BP27" s="346">
        <v>16.824639999999999</v>
      </c>
      <c r="BQ27" s="346">
        <v>16.7639</v>
      </c>
      <c r="BR27" s="346">
        <v>16.747229999999998</v>
      </c>
      <c r="BS27" s="346">
        <v>16.810960000000001</v>
      </c>
      <c r="BT27" s="346">
        <v>16.927800000000001</v>
      </c>
      <c r="BU27" s="346">
        <v>17.150120000000001</v>
      </c>
      <c r="BV27" s="346">
        <v>17.172160000000002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2.0934710424</v>
      </c>
      <c r="AN31" s="214">
        <v>2.0660341364999999</v>
      </c>
      <c r="AO31" s="214">
        <v>2.0837337430999998</v>
      </c>
      <c r="AP31" s="214">
        <v>2.1099954978</v>
      </c>
      <c r="AQ31" s="214">
        <v>2.1273714637999999</v>
      </c>
      <c r="AR31" s="214">
        <v>2.1095980787999999</v>
      </c>
      <c r="AS31" s="214">
        <v>2.0872544975</v>
      </c>
      <c r="AT31" s="214">
        <v>2.0773643562999999</v>
      </c>
      <c r="AU31" s="214">
        <v>2.0260078902999998</v>
      </c>
      <c r="AV31" s="214">
        <v>2.0340826491000001</v>
      </c>
      <c r="AW31" s="214">
        <v>2.0398266791999999</v>
      </c>
      <c r="AX31" s="214">
        <v>2.0472866976000001</v>
      </c>
      <c r="AY31" s="214">
        <v>2.2154430000000001</v>
      </c>
      <c r="AZ31" s="214">
        <v>2.205918</v>
      </c>
      <c r="BA31" s="355">
        <v>2.1858719999999998</v>
      </c>
      <c r="BB31" s="355">
        <v>2.1975530000000001</v>
      </c>
      <c r="BC31" s="355">
        <v>2.2123650000000001</v>
      </c>
      <c r="BD31" s="355">
        <v>2.1965520000000001</v>
      </c>
      <c r="BE31" s="355">
        <v>2.2039469999999999</v>
      </c>
      <c r="BF31" s="355">
        <v>2.2070050000000001</v>
      </c>
      <c r="BG31" s="355">
        <v>2.2188970000000001</v>
      </c>
      <c r="BH31" s="355">
        <v>2.2116929999999999</v>
      </c>
      <c r="BI31" s="355">
        <v>2.1909700000000001</v>
      </c>
      <c r="BJ31" s="355">
        <v>2.164571</v>
      </c>
      <c r="BK31" s="355">
        <v>2.2163819999999999</v>
      </c>
      <c r="BL31" s="355">
        <v>2.2136100000000001</v>
      </c>
      <c r="BM31" s="355">
        <v>2.2038609999999998</v>
      </c>
      <c r="BN31" s="355">
        <v>2.1820249999999999</v>
      </c>
      <c r="BO31" s="355">
        <v>2.2030720000000001</v>
      </c>
      <c r="BP31" s="355">
        <v>2.1908530000000002</v>
      </c>
      <c r="BQ31" s="355">
        <v>2.2215289999999999</v>
      </c>
      <c r="BR31" s="355">
        <v>2.2251989999999999</v>
      </c>
      <c r="BS31" s="355">
        <v>2.1991350000000001</v>
      </c>
      <c r="BT31" s="355">
        <v>2.2091289999999999</v>
      </c>
      <c r="BU31" s="355">
        <v>2.1975310000000001</v>
      </c>
      <c r="BV31" s="355">
        <v>2.1492059999999999</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4.1347644062000004</v>
      </c>
      <c r="AN32" s="214">
        <v>3.5793237171999999</v>
      </c>
      <c r="AO32" s="214">
        <v>3.3634975841000001</v>
      </c>
      <c r="AP32" s="214">
        <v>3.3758073739999999</v>
      </c>
      <c r="AQ32" s="214">
        <v>3.4901357797000001</v>
      </c>
      <c r="AR32" s="214">
        <v>3.3042876976</v>
      </c>
      <c r="AS32" s="214">
        <v>3.2154399492999999</v>
      </c>
      <c r="AT32" s="214">
        <v>3.1607891574</v>
      </c>
      <c r="AU32" s="214">
        <v>3.1959351512</v>
      </c>
      <c r="AV32" s="214">
        <v>3.1623214850000001</v>
      </c>
      <c r="AW32" s="214">
        <v>3.3589323341999999</v>
      </c>
      <c r="AX32" s="214">
        <v>3.6343842975</v>
      </c>
      <c r="AY32" s="214">
        <v>4.7906459999999997</v>
      </c>
      <c r="AZ32" s="214">
        <v>3.3656670000000002</v>
      </c>
      <c r="BA32" s="355">
        <v>3.1905299999999999</v>
      </c>
      <c r="BB32" s="355">
        <v>3.1004070000000001</v>
      </c>
      <c r="BC32" s="355">
        <v>3.0964480000000001</v>
      </c>
      <c r="BD32" s="355">
        <v>3.0946370000000001</v>
      </c>
      <c r="BE32" s="355">
        <v>3.236272</v>
      </c>
      <c r="BF32" s="355">
        <v>3.2691279999999998</v>
      </c>
      <c r="BG32" s="355">
        <v>3.2844229999999999</v>
      </c>
      <c r="BH32" s="355">
        <v>3.3705349999999998</v>
      </c>
      <c r="BI32" s="355">
        <v>3.5556420000000002</v>
      </c>
      <c r="BJ32" s="355">
        <v>3.7958449999999999</v>
      </c>
      <c r="BK32" s="355">
        <v>4.0343809999999998</v>
      </c>
      <c r="BL32" s="355">
        <v>3.8642629999999998</v>
      </c>
      <c r="BM32" s="355">
        <v>3.5442290000000001</v>
      </c>
      <c r="BN32" s="355">
        <v>3.3299940000000001</v>
      </c>
      <c r="BO32" s="355">
        <v>3.214477</v>
      </c>
      <c r="BP32" s="355">
        <v>3.1316519999999999</v>
      </c>
      <c r="BQ32" s="355">
        <v>3.2522489999999999</v>
      </c>
      <c r="BR32" s="355">
        <v>3.3196140000000001</v>
      </c>
      <c r="BS32" s="355">
        <v>3.2790300000000001</v>
      </c>
      <c r="BT32" s="355">
        <v>3.3288500000000001</v>
      </c>
      <c r="BU32" s="355">
        <v>3.487968</v>
      </c>
      <c r="BV32" s="355">
        <v>3.7201590000000002</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10.7</v>
      </c>
      <c r="AR33" s="214">
        <v>10.47</v>
      </c>
      <c r="AS33" s="214">
        <v>9.99</v>
      </c>
      <c r="AT33" s="214">
        <v>10.029999999999999</v>
      </c>
      <c r="AU33" s="214">
        <v>10.06</v>
      </c>
      <c r="AV33" s="214">
        <v>10.61</v>
      </c>
      <c r="AW33" s="214">
        <v>10.28</v>
      </c>
      <c r="AX33" s="214">
        <v>11.506180000000001</v>
      </c>
      <c r="AY33" s="214">
        <v>12.207100000000001</v>
      </c>
      <c r="AZ33" s="214">
        <v>12.23265</v>
      </c>
      <c r="BA33" s="355">
        <v>12.445449999999999</v>
      </c>
      <c r="BB33" s="355">
        <v>13.032679999999999</v>
      </c>
      <c r="BC33" s="355">
        <v>12.51783</v>
      </c>
      <c r="BD33" s="355">
        <v>12.683479999999999</v>
      </c>
      <c r="BE33" s="355">
        <v>12.03637</v>
      </c>
      <c r="BF33" s="355">
        <v>11.5116</v>
      </c>
      <c r="BG33" s="355">
        <v>11.24028</v>
      </c>
      <c r="BH33" s="355">
        <v>11.131869999999999</v>
      </c>
      <c r="BI33" s="355">
        <v>11.111280000000001</v>
      </c>
      <c r="BJ33" s="355">
        <v>11.48039</v>
      </c>
      <c r="BK33" s="355">
        <v>11.55306</v>
      </c>
      <c r="BL33" s="355">
        <v>11.251239999999999</v>
      </c>
      <c r="BM33" s="355">
        <v>11.600960000000001</v>
      </c>
      <c r="BN33" s="355">
        <v>12.260490000000001</v>
      </c>
      <c r="BO33" s="355">
        <v>11.853540000000001</v>
      </c>
      <c r="BP33" s="355">
        <v>12.31462</v>
      </c>
      <c r="BQ33" s="355">
        <v>11.89945</v>
      </c>
      <c r="BR33" s="355">
        <v>11.63402</v>
      </c>
      <c r="BS33" s="355">
        <v>11.477080000000001</v>
      </c>
      <c r="BT33" s="355">
        <v>11.43027</v>
      </c>
      <c r="BU33" s="355">
        <v>11.5128</v>
      </c>
      <c r="BV33" s="355">
        <v>11.94454</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12.3</v>
      </c>
      <c r="AL34" s="214">
        <v>12.22</v>
      </c>
      <c r="AM34" s="214">
        <v>12.95</v>
      </c>
      <c r="AN34" s="214">
        <v>12.92</v>
      </c>
      <c r="AO34" s="214">
        <v>12.34</v>
      </c>
      <c r="AP34" s="214">
        <v>12.99</v>
      </c>
      <c r="AQ34" s="214">
        <v>12.21</v>
      </c>
      <c r="AR34" s="214">
        <v>11.48</v>
      </c>
      <c r="AS34" s="214">
        <v>11.79</v>
      </c>
      <c r="AT34" s="214">
        <v>12.95</v>
      </c>
      <c r="AU34" s="214">
        <v>14.51</v>
      </c>
      <c r="AV34" s="214">
        <v>14.12</v>
      </c>
      <c r="AW34" s="214">
        <v>14.93</v>
      </c>
      <c r="AX34" s="214">
        <v>14.92568</v>
      </c>
      <c r="AY34" s="214">
        <v>16.17005</v>
      </c>
      <c r="AZ34" s="214">
        <v>15.579470000000001</v>
      </c>
      <c r="BA34" s="355">
        <v>15.75127</v>
      </c>
      <c r="BB34" s="355">
        <v>15.472910000000001</v>
      </c>
      <c r="BC34" s="355">
        <v>15.01942</v>
      </c>
      <c r="BD34" s="355">
        <v>15.036339999999999</v>
      </c>
      <c r="BE34" s="355">
        <v>14.9328</v>
      </c>
      <c r="BF34" s="355">
        <v>14.761049999999999</v>
      </c>
      <c r="BG34" s="355">
        <v>14.70459</v>
      </c>
      <c r="BH34" s="355">
        <v>14.83085</v>
      </c>
      <c r="BI34" s="355">
        <v>15.19158</v>
      </c>
      <c r="BJ34" s="355">
        <v>14.550459999999999</v>
      </c>
      <c r="BK34" s="355">
        <v>14.45072</v>
      </c>
      <c r="BL34" s="355">
        <v>14.571490000000001</v>
      </c>
      <c r="BM34" s="355">
        <v>14.883430000000001</v>
      </c>
      <c r="BN34" s="355">
        <v>14.69402</v>
      </c>
      <c r="BO34" s="355">
        <v>14.622479999999999</v>
      </c>
      <c r="BP34" s="355">
        <v>14.88874</v>
      </c>
      <c r="BQ34" s="355">
        <v>15.10618</v>
      </c>
      <c r="BR34" s="355">
        <v>15.05179</v>
      </c>
      <c r="BS34" s="355">
        <v>15.044420000000001</v>
      </c>
      <c r="BT34" s="355">
        <v>15.30307</v>
      </c>
      <c r="BU34" s="355">
        <v>15.69971</v>
      </c>
      <c r="BV34" s="355">
        <v>15.21443</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12.24273</v>
      </c>
      <c r="AZ36" s="261">
        <v>12.868270000000001</v>
      </c>
      <c r="BA36" s="384">
        <v>13.193070000000001</v>
      </c>
      <c r="BB36" s="384">
        <v>13.051360000000001</v>
      </c>
      <c r="BC36" s="384">
        <v>13.291729999999999</v>
      </c>
      <c r="BD36" s="384">
        <v>13.46664</v>
      </c>
      <c r="BE36" s="384">
        <v>13.427910000000001</v>
      </c>
      <c r="BF36" s="384">
        <v>13.43374</v>
      </c>
      <c r="BG36" s="384">
        <v>13.6036</v>
      </c>
      <c r="BH36" s="384">
        <v>13.14237</v>
      </c>
      <c r="BI36" s="384">
        <v>13.39504</v>
      </c>
      <c r="BJ36" s="384">
        <v>12.95575</v>
      </c>
      <c r="BK36" s="384">
        <v>12.781689999999999</v>
      </c>
      <c r="BL36" s="384">
        <v>13.27952</v>
      </c>
      <c r="BM36" s="384">
        <v>13.58301</v>
      </c>
      <c r="BN36" s="384">
        <v>13.567600000000001</v>
      </c>
      <c r="BO36" s="384">
        <v>13.76478</v>
      </c>
      <c r="BP36" s="384">
        <v>13.916320000000001</v>
      </c>
      <c r="BQ36" s="384">
        <v>13.83473</v>
      </c>
      <c r="BR36" s="384">
        <v>13.816509999999999</v>
      </c>
      <c r="BS36" s="384">
        <v>13.968830000000001</v>
      </c>
      <c r="BT36" s="384">
        <v>13.38799</v>
      </c>
      <c r="BU36" s="384">
        <v>13.72434</v>
      </c>
      <c r="BV36" s="384">
        <v>13.26539</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10.31176</v>
      </c>
      <c r="AZ37" s="261">
        <v>10.567</v>
      </c>
      <c r="BA37" s="384">
        <v>10.59064</v>
      </c>
      <c r="BB37" s="384">
        <v>10.555160000000001</v>
      </c>
      <c r="BC37" s="384">
        <v>10.74433</v>
      </c>
      <c r="BD37" s="384">
        <v>11.197559999999999</v>
      </c>
      <c r="BE37" s="384">
        <v>11.25867</v>
      </c>
      <c r="BF37" s="384">
        <v>11.305630000000001</v>
      </c>
      <c r="BG37" s="384">
        <v>11.36459</v>
      </c>
      <c r="BH37" s="384">
        <v>11.128640000000001</v>
      </c>
      <c r="BI37" s="384">
        <v>10.847099999999999</v>
      </c>
      <c r="BJ37" s="384">
        <v>10.6326</v>
      </c>
      <c r="BK37" s="384">
        <v>10.540480000000001</v>
      </c>
      <c r="BL37" s="384">
        <v>10.75568</v>
      </c>
      <c r="BM37" s="384">
        <v>10.75029</v>
      </c>
      <c r="BN37" s="384">
        <v>10.678459999999999</v>
      </c>
      <c r="BO37" s="384">
        <v>10.834569999999999</v>
      </c>
      <c r="BP37" s="384">
        <v>11.2424</v>
      </c>
      <c r="BQ37" s="384">
        <v>11.26904</v>
      </c>
      <c r="BR37" s="384">
        <v>11.29824</v>
      </c>
      <c r="BS37" s="384">
        <v>11.35486</v>
      </c>
      <c r="BT37" s="384">
        <v>11.143789999999999</v>
      </c>
      <c r="BU37" s="384">
        <v>10.89113</v>
      </c>
      <c r="BV37" s="384">
        <v>10.71645</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6.7641109999999998</v>
      </c>
      <c r="AZ38" s="215">
        <v>6.7906959999999996</v>
      </c>
      <c r="BA38" s="386">
        <v>6.8860239999999999</v>
      </c>
      <c r="BB38" s="386">
        <v>6.7494740000000002</v>
      </c>
      <c r="BC38" s="386">
        <v>6.940245</v>
      </c>
      <c r="BD38" s="386">
        <v>7.3749529999999996</v>
      </c>
      <c r="BE38" s="386">
        <v>7.5545030000000004</v>
      </c>
      <c r="BF38" s="386">
        <v>7.4615960000000001</v>
      </c>
      <c r="BG38" s="386">
        <v>7.4780439999999997</v>
      </c>
      <c r="BH38" s="386">
        <v>7.2097249999999997</v>
      </c>
      <c r="BI38" s="386">
        <v>7.0212560000000002</v>
      </c>
      <c r="BJ38" s="386">
        <v>6.8189770000000003</v>
      </c>
      <c r="BK38" s="386">
        <v>6.7153150000000004</v>
      </c>
      <c r="BL38" s="386">
        <v>6.8732680000000004</v>
      </c>
      <c r="BM38" s="386">
        <v>6.9826779999999999</v>
      </c>
      <c r="BN38" s="386">
        <v>6.8286540000000002</v>
      </c>
      <c r="BO38" s="386">
        <v>7.0144450000000003</v>
      </c>
      <c r="BP38" s="386">
        <v>7.4657859999999996</v>
      </c>
      <c r="BQ38" s="386">
        <v>7.6641159999999999</v>
      </c>
      <c r="BR38" s="386">
        <v>7.5805790000000002</v>
      </c>
      <c r="BS38" s="386">
        <v>7.556667</v>
      </c>
      <c r="BT38" s="386">
        <v>7.3007140000000001</v>
      </c>
      <c r="BU38" s="386">
        <v>7.1114119999999996</v>
      </c>
      <c r="BV38" s="386">
        <v>6.892614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78" t="s">
        <v>1016</v>
      </c>
      <c r="C40" s="779"/>
      <c r="D40" s="779"/>
      <c r="E40" s="779"/>
      <c r="F40" s="779"/>
      <c r="G40" s="779"/>
      <c r="H40" s="779"/>
      <c r="I40" s="779"/>
      <c r="J40" s="779"/>
      <c r="K40" s="779"/>
      <c r="L40" s="779"/>
      <c r="M40" s="779"/>
      <c r="N40" s="779"/>
      <c r="O40" s="779"/>
      <c r="P40" s="779"/>
      <c r="Q40" s="779"/>
      <c r="AY40" s="518"/>
      <c r="AZ40" s="518"/>
      <c r="BA40" s="518"/>
      <c r="BB40" s="518"/>
      <c r="BC40" s="518"/>
      <c r="BD40" s="684"/>
      <c r="BE40" s="684"/>
      <c r="BF40" s="684"/>
      <c r="BG40" s="518"/>
      <c r="BH40" s="518"/>
      <c r="BI40" s="518"/>
      <c r="BJ40" s="518"/>
    </row>
    <row r="41" spans="1:74" s="274" customFormat="1" ht="12" customHeight="1" x14ac:dyDescent="0.2">
      <c r="A41" s="101"/>
      <c r="B41" s="787" t="s">
        <v>138</v>
      </c>
      <c r="C41" s="779"/>
      <c r="D41" s="779"/>
      <c r="E41" s="779"/>
      <c r="F41" s="779"/>
      <c r="G41" s="779"/>
      <c r="H41" s="779"/>
      <c r="I41" s="779"/>
      <c r="J41" s="779"/>
      <c r="K41" s="779"/>
      <c r="L41" s="779"/>
      <c r="M41" s="779"/>
      <c r="N41" s="779"/>
      <c r="O41" s="779"/>
      <c r="P41" s="779"/>
      <c r="Q41" s="779"/>
      <c r="AY41" s="518"/>
      <c r="AZ41" s="518"/>
      <c r="BA41" s="518"/>
      <c r="BB41" s="518"/>
      <c r="BC41" s="518"/>
      <c r="BD41" s="684"/>
      <c r="BE41" s="684"/>
      <c r="BF41" s="684"/>
      <c r="BG41" s="518"/>
      <c r="BH41" s="518"/>
      <c r="BI41" s="518"/>
      <c r="BJ41" s="518"/>
    </row>
    <row r="42" spans="1:74" s="459" customFormat="1" ht="12" customHeight="1" x14ac:dyDescent="0.2">
      <c r="A42" s="458"/>
      <c r="B42" s="835" t="s">
        <v>371</v>
      </c>
      <c r="C42" s="801"/>
      <c r="D42" s="801"/>
      <c r="E42" s="801"/>
      <c r="F42" s="801"/>
      <c r="G42" s="801"/>
      <c r="H42" s="801"/>
      <c r="I42" s="801"/>
      <c r="J42" s="801"/>
      <c r="K42" s="801"/>
      <c r="L42" s="801"/>
      <c r="M42" s="801"/>
      <c r="N42" s="801"/>
      <c r="O42" s="801"/>
      <c r="P42" s="801"/>
      <c r="Q42" s="797"/>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1" t="s">
        <v>369</v>
      </c>
      <c r="C44" s="801"/>
      <c r="D44" s="801"/>
      <c r="E44" s="801"/>
      <c r="F44" s="801"/>
      <c r="G44" s="801"/>
      <c r="H44" s="801"/>
      <c r="I44" s="801"/>
      <c r="J44" s="801"/>
      <c r="K44" s="801"/>
      <c r="L44" s="801"/>
      <c r="M44" s="801"/>
      <c r="N44" s="801"/>
      <c r="O44" s="801"/>
      <c r="P44" s="801"/>
      <c r="Q44" s="797"/>
      <c r="AY44" s="519"/>
      <c r="AZ44" s="519"/>
      <c r="BA44" s="519"/>
      <c r="BB44" s="519"/>
      <c r="BC44" s="519"/>
      <c r="BD44" s="685"/>
      <c r="BE44" s="685"/>
      <c r="BF44" s="685"/>
      <c r="BG44" s="519"/>
      <c r="BH44" s="519"/>
      <c r="BI44" s="519"/>
      <c r="BJ44" s="519"/>
    </row>
    <row r="45" spans="1:74" s="459" customFormat="1" ht="12" customHeight="1" x14ac:dyDescent="0.2">
      <c r="A45" s="460"/>
      <c r="B45" s="831" t="s">
        <v>370</v>
      </c>
      <c r="C45" s="801"/>
      <c r="D45" s="801"/>
      <c r="E45" s="801"/>
      <c r="F45" s="801"/>
      <c r="G45" s="801"/>
      <c r="H45" s="801"/>
      <c r="I45" s="801"/>
      <c r="J45" s="801"/>
      <c r="K45" s="801"/>
      <c r="L45" s="801"/>
      <c r="M45" s="801"/>
      <c r="N45" s="801"/>
      <c r="O45" s="801"/>
      <c r="P45" s="801"/>
      <c r="Q45" s="797"/>
      <c r="AY45" s="519"/>
      <c r="AZ45" s="519"/>
      <c r="BA45" s="519"/>
      <c r="BB45" s="519"/>
      <c r="BC45" s="519"/>
      <c r="BD45" s="685"/>
      <c r="BE45" s="685"/>
      <c r="BF45" s="685"/>
      <c r="BG45" s="519"/>
      <c r="BH45" s="519"/>
      <c r="BI45" s="519"/>
      <c r="BJ45" s="519"/>
    </row>
    <row r="46" spans="1:74" s="459" customFormat="1" ht="12" customHeight="1" x14ac:dyDescent="0.2">
      <c r="A46" s="460"/>
      <c r="B46" s="831" t="s">
        <v>1085</v>
      </c>
      <c r="C46" s="797"/>
      <c r="D46" s="797"/>
      <c r="E46" s="797"/>
      <c r="F46" s="797"/>
      <c r="G46" s="797"/>
      <c r="H46" s="797"/>
      <c r="I46" s="797"/>
      <c r="J46" s="797"/>
      <c r="K46" s="797"/>
      <c r="L46" s="797"/>
      <c r="M46" s="797"/>
      <c r="N46" s="797"/>
      <c r="O46" s="797"/>
      <c r="P46" s="797"/>
      <c r="Q46" s="797"/>
      <c r="AY46" s="519"/>
      <c r="AZ46" s="519"/>
      <c r="BA46" s="519"/>
      <c r="BB46" s="519"/>
      <c r="BC46" s="519"/>
      <c r="BD46" s="685"/>
      <c r="BE46" s="685"/>
      <c r="BF46" s="685"/>
      <c r="BG46" s="519"/>
      <c r="BH46" s="519"/>
      <c r="BI46" s="519"/>
      <c r="BJ46" s="519"/>
    </row>
    <row r="47" spans="1:74" s="459" customFormat="1" ht="12" customHeight="1" x14ac:dyDescent="0.2">
      <c r="A47" s="458"/>
      <c r="B47" s="800" t="s">
        <v>1041</v>
      </c>
      <c r="C47" s="801"/>
      <c r="D47" s="801"/>
      <c r="E47" s="801"/>
      <c r="F47" s="801"/>
      <c r="G47" s="801"/>
      <c r="H47" s="801"/>
      <c r="I47" s="801"/>
      <c r="J47" s="801"/>
      <c r="K47" s="801"/>
      <c r="L47" s="801"/>
      <c r="M47" s="801"/>
      <c r="N47" s="801"/>
      <c r="O47" s="801"/>
      <c r="P47" s="801"/>
      <c r="Q47" s="797"/>
      <c r="AY47" s="519"/>
      <c r="AZ47" s="519"/>
      <c r="BA47" s="519"/>
      <c r="BB47" s="519"/>
      <c r="BC47" s="519"/>
      <c r="BD47" s="685"/>
      <c r="BE47" s="685"/>
      <c r="BF47" s="685"/>
      <c r="BG47" s="519"/>
      <c r="BH47" s="519"/>
      <c r="BI47" s="519"/>
      <c r="BJ47" s="519"/>
    </row>
    <row r="48" spans="1:74" s="459" customFormat="1" ht="22.35" customHeight="1" x14ac:dyDescent="0.2">
      <c r="A48" s="458"/>
      <c r="B48" s="800" t="s">
        <v>1086</v>
      </c>
      <c r="C48" s="801"/>
      <c r="D48" s="801"/>
      <c r="E48" s="801"/>
      <c r="F48" s="801"/>
      <c r="G48" s="801"/>
      <c r="H48" s="801"/>
      <c r="I48" s="801"/>
      <c r="J48" s="801"/>
      <c r="K48" s="801"/>
      <c r="L48" s="801"/>
      <c r="M48" s="801"/>
      <c r="N48" s="801"/>
      <c r="O48" s="801"/>
      <c r="P48" s="801"/>
      <c r="Q48" s="797"/>
      <c r="AY48" s="519"/>
      <c r="AZ48" s="519"/>
      <c r="BA48" s="519"/>
      <c r="BB48" s="519"/>
      <c r="BC48" s="519"/>
      <c r="BD48" s="685"/>
      <c r="BE48" s="685"/>
      <c r="BF48" s="685"/>
      <c r="BG48" s="519"/>
      <c r="BH48" s="519"/>
      <c r="BI48" s="519"/>
      <c r="BJ48" s="519"/>
    </row>
    <row r="49" spans="1:74" s="459" customFormat="1" ht="12" customHeight="1" x14ac:dyDescent="0.2">
      <c r="A49" s="458"/>
      <c r="B49" s="795" t="s">
        <v>1045</v>
      </c>
      <c r="C49" s="796"/>
      <c r="D49" s="796"/>
      <c r="E49" s="796"/>
      <c r="F49" s="796"/>
      <c r="G49" s="796"/>
      <c r="H49" s="796"/>
      <c r="I49" s="796"/>
      <c r="J49" s="796"/>
      <c r="K49" s="796"/>
      <c r="L49" s="796"/>
      <c r="M49" s="796"/>
      <c r="N49" s="796"/>
      <c r="O49" s="796"/>
      <c r="P49" s="796"/>
      <c r="Q49" s="797"/>
      <c r="AY49" s="519"/>
      <c r="AZ49" s="519"/>
      <c r="BA49" s="519"/>
      <c r="BB49" s="519"/>
      <c r="BC49" s="519"/>
      <c r="BD49" s="685"/>
      <c r="BE49" s="685"/>
      <c r="BF49" s="685"/>
      <c r="BG49" s="519"/>
      <c r="BH49" s="519"/>
      <c r="BI49" s="519"/>
      <c r="BJ49" s="519"/>
    </row>
    <row r="50" spans="1:74" s="461" customFormat="1" ht="12" customHeight="1" x14ac:dyDescent="0.2">
      <c r="A50" s="436"/>
      <c r="B50" s="809" t="s">
        <v>1147</v>
      </c>
      <c r="C50" s="797"/>
      <c r="D50" s="797"/>
      <c r="E50" s="797"/>
      <c r="F50" s="797"/>
      <c r="G50" s="797"/>
      <c r="H50" s="797"/>
      <c r="I50" s="797"/>
      <c r="J50" s="797"/>
      <c r="K50" s="797"/>
      <c r="L50" s="797"/>
      <c r="M50" s="797"/>
      <c r="N50" s="797"/>
      <c r="O50" s="797"/>
      <c r="P50" s="797"/>
      <c r="Q50" s="797"/>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AZ6" sqref="AZ6:AZ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88" t="s">
        <v>995</v>
      </c>
      <c r="B1" s="837" t="s">
        <v>1011</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116"/>
    </row>
    <row r="2" spans="1:74" ht="13.35" customHeight="1"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143.13748820999999</v>
      </c>
      <c r="AO6" s="240">
        <v>131.88946322999999</v>
      </c>
      <c r="AP6" s="240">
        <v>121.24274333</v>
      </c>
      <c r="AQ6" s="240">
        <v>107.45356742</v>
      </c>
      <c r="AR6" s="240">
        <v>129.97137000000001</v>
      </c>
      <c r="AS6" s="240">
        <v>151.98773774</v>
      </c>
      <c r="AT6" s="240">
        <v>147.92572580999999</v>
      </c>
      <c r="AU6" s="240">
        <v>129.37201866999999</v>
      </c>
      <c r="AV6" s="240">
        <v>109.6593529</v>
      </c>
      <c r="AW6" s="240">
        <v>120.43240633000001</v>
      </c>
      <c r="AX6" s="240">
        <v>148.44239709999999</v>
      </c>
      <c r="AY6" s="240">
        <v>160.4692</v>
      </c>
      <c r="AZ6" s="240">
        <v>138.11369999999999</v>
      </c>
      <c r="BA6" s="333">
        <v>127.15730000000001</v>
      </c>
      <c r="BB6" s="333">
        <v>121.7227</v>
      </c>
      <c r="BC6" s="333">
        <v>110.1915</v>
      </c>
      <c r="BD6" s="333">
        <v>130.34309999999999</v>
      </c>
      <c r="BE6" s="333">
        <v>160.42400000000001</v>
      </c>
      <c r="BF6" s="333">
        <v>160.6473</v>
      </c>
      <c r="BG6" s="333">
        <v>126.07040000000001</v>
      </c>
      <c r="BH6" s="333">
        <v>112.9974</v>
      </c>
      <c r="BI6" s="333">
        <v>123.2513</v>
      </c>
      <c r="BJ6" s="333">
        <v>141.90620000000001</v>
      </c>
      <c r="BK6" s="333">
        <v>153.8895</v>
      </c>
      <c r="BL6" s="333">
        <v>142.0378</v>
      </c>
      <c r="BM6" s="333">
        <v>131.2405</v>
      </c>
      <c r="BN6" s="333">
        <v>121.8014</v>
      </c>
      <c r="BO6" s="333">
        <v>110.2526</v>
      </c>
      <c r="BP6" s="333">
        <v>130.4716</v>
      </c>
      <c r="BQ6" s="333">
        <v>160.26650000000001</v>
      </c>
      <c r="BR6" s="333">
        <v>160.57509999999999</v>
      </c>
      <c r="BS6" s="333">
        <v>126.0996</v>
      </c>
      <c r="BT6" s="333">
        <v>113.10420000000001</v>
      </c>
      <c r="BU6" s="333">
        <v>123.4571</v>
      </c>
      <c r="BV6" s="333">
        <v>142.23410000000001</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442.44029516000001</v>
      </c>
      <c r="AT7" s="240">
        <v>413.44194322999999</v>
      </c>
      <c r="AU7" s="240">
        <v>350.093007</v>
      </c>
      <c r="AV7" s="240">
        <v>297.47348452</v>
      </c>
      <c r="AW7" s="240">
        <v>305.39929567000001</v>
      </c>
      <c r="AX7" s="240">
        <v>376.91011967999998</v>
      </c>
      <c r="AY7" s="240">
        <v>444.7543</v>
      </c>
      <c r="AZ7" s="240">
        <v>390.72829999999999</v>
      </c>
      <c r="BA7" s="333">
        <v>336.23090000000002</v>
      </c>
      <c r="BB7" s="333">
        <v>297.36770000000001</v>
      </c>
      <c r="BC7" s="333">
        <v>283.33479999999997</v>
      </c>
      <c r="BD7" s="333">
        <v>356.7835</v>
      </c>
      <c r="BE7" s="333">
        <v>444.41980000000001</v>
      </c>
      <c r="BF7" s="333">
        <v>442.64780000000002</v>
      </c>
      <c r="BG7" s="333">
        <v>352.3125</v>
      </c>
      <c r="BH7" s="333">
        <v>299.6001</v>
      </c>
      <c r="BI7" s="333">
        <v>305.48880000000003</v>
      </c>
      <c r="BJ7" s="333">
        <v>360.988</v>
      </c>
      <c r="BK7" s="333">
        <v>425.32150000000001</v>
      </c>
      <c r="BL7" s="333">
        <v>403.9821</v>
      </c>
      <c r="BM7" s="333">
        <v>347.69279999999998</v>
      </c>
      <c r="BN7" s="333">
        <v>297.39760000000001</v>
      </c>
      <c r="BO7" s="333">
        <v>283.2131</v>
      </c>
      <c r="BP7" s="333">
        <v>356.65109999999999</v>
      </c>
      <c r="BQ7" s="333">
        <v>444.25259999999997</v>
      </c>
      <c r="BR7" s="333">
        <v>442.58150000000001</v>
      </c>
      <c r="BS7" s="333">
        <v>352.33190000000002</v>
      </c>
      <c r="BT7" s="333">
        <v>299.68130000000002</v>
      </c>
      <c r="BU7" s="333">
        <v>305.62670000000003</v>
      </c>
      <c r="BV7" s="333">
        <v>361.21550000000002</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572.20322741999996</v>
      </c>
      <c r="AN8" s="240">
        <v>488.26790535999999</v>
      </c>
      <c r="AO8" s="240">
        <v>459.70693258</v>
      </c>
      <c r="AP8" s="240">
        <v>385.31736267000002</v>
      </c>
      <c r="AQ8" s="240">
        <v>394.95904354999999</v>
      </c>
      <c r="AR8" s="240">
        <v>526.82289766999997</v>
      </c>
      <c r="AS8" s="240">
        <v>617.92832065000005</v>
      </c>
      <c r="AT8" s="240">
        <v>539.08316129000002</v>
      </c>
      <c r="AU8" s="240">
        <v>475.12747100000001</v>
      </c>
      <c r="AV8" s="240">
        <v>396.43683032000001</v>
      </c>
      <c r="AW8" s="240">
        <v>456.90506167000001</v>
      </c>
      <c r="AX8" s="240">
        <v>569.59473677000005</v>
      </c>
      <c r="AY8" s="240">
        <v>631.47069999999997</v>
      </c>
      <c r="AZ8" s="240">
        <v>547.63729999999998</v>
      </c>
      <c r="BA8" s="333">
        <v>475.4907</v>
      </c>
      <c r="BB8" s="333">
        <v>399.44029999999998</v>
      </c>
      <c r="BC8" s="333">
        <v>409.15690000000001</v>
      </c>
      <c r="BD8" s="333">
        <v>523.86239999999998</v>
      </c>
      <c r="BE8" s="333">
        <v>627.19839999999999</v>
      </c>
      <c r="BF8" s="333">
        <v>595.63890000000004</v>
      </c>
      <c r="BG8" s="333">
        <v>473.59829999999999</v>
      </c>
      <c r="BH8" s="333">
        <v>401.4744</v>
      </c>
      <c r="BI8" s="333">
        <v>452.19009999999997</v>
      </c>
      <c r="BJ8" s="333">
        <v>548.20780000000002</v>
      </c>
      <c r="BK8" s="333">
        <v>610.29589999999996</v>
      </c>
      <c r="BL8" s="333">
        <v>554.32640000000004</v>
      </c>
      <c r="BM8" s="333">
        <v>478.23719999999997</v>
      </c>
      <c r="BN8" s="333">
        <v>398.4973</v>
      </c>
      <c r="BO8" s="333">
        <v>407.63889999999998</v>
      </c>
      <c r="BP8" s="333">
        <v>522.94159999999999</v>
      </c>
      <c r="BQ8" s="333">
        <v>626.84100000000001</v>
      </c>
      <c r="BR8" s="333">
        <v>595.82629999999995</v>
      </c>
      <c r="BS8" s="333">
        <v>474.1438</v>
      </c>
      <c r="BT8" s="333">
        <v>402.09550000000002</v>
      </c>
      <c r="BU8" s="333">
        <v>452.99540000000002</v>
      </c>
      <c r="BV8" s="333">
        <v>549.24639999999999</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288.89661642999999</v>
      </c>
      <c r="AO9" s="240">
        <v>255.38290194000001</v>
      </c>
      <c r="AP9" s="240">
        <v>218.65496633000001</v>
      </c>
      <c r="AQ9" s="240">
        <v>228.99516452</v>
      </c>
      <c r="AR9" s="240">
        <v>290.51322233000002</v>
      </c>
      <c r="AS9" s="240">
        <v>350.79978096999997</v>
      </c>
      <c r="AT9" s="240">
        <v>291.75330226</v>
      </c>
      <c r="AU9" s="240">
        <v>264.07224732999998</v>
      </c>
      <c r="AV9" s="240">
        <v>222.18371805999999</v>
      </c>
      <c r="AW9" s="240">
        <v>246.12315566999999</v>
      </c>
      <c r="AX9" s="240">
        <v>313.48020516000003</v>
      </c>
      <c r="AY9" s="240">
        <v>376.54340000000002</v>
      </c>
      <c r="AZ9" s="240">
        <v>344.93349999999998</v>
      </c>
      <c r="BA9" s="333">
        <v>283.3433</v>
      </c>
      <c r="BB9" s="333">
        <v>231.70150000000001</v>
      </c>
      <c r="BC9" s="333">
        <v>242.2259</v>
      </c>
      <c r="BD9" s="333">
        <v>294.64850000000001</v>
      </c>
      <c r="BE9" s="333">
        <v>346.33929999999998</v>
      </c>
      <c r="BF9" s="333">
        <v>337.83150000000001</v>
      </c>
      <c r="BG9" s="333">
        <v>269.78910000000002</v>
      </c>
      <c r="BH9" s="333">
        <v>225.74199999999999</v>
      </c>
      <c r="BI9" s="333">
        <v>248.47309999999999</v>
      </c>
      <c r="BJ9" s="333">
        <v>314.44040000000001</v>
      </c>
      <c r="BK9" s="333">
        <v>371.53579999999999</v>
      </c>
      <c r="BL9" s="333">
        <v>335.45389999999998</v>
      </c>
      <c r="BM9" s="333">
        <v>281.02760000000001</v>
      </c>
      <c r="BN9" s="333">
        <v>233.30840000000001</v>
      </c>
      <c r="BO9" s="333">
        <v>243.83629999999999</v>
      </c>
      <c r="BP9" s="333">
        <v>297.71109999999999</v>
      </c>
      <c r="BQ9" s="333">
        <v>350.87049999999999</v>
      </c>
      <c r="BR9" s="333">
        <v>342.9248</v>
      </c>
      <c r="BS9" s="333">
        <v>274.34820000000002</v>
      </c>
      <c r="BT9" s="333">
        <v>229.65209999999999</v>
      </c>
      <c r="BU9" s="333">
        <v>252.73140000000001</v>
      </c>
      <c r="BV9" s="333">
        <v>319.67320000000001</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992.38202483999999</v>
      </c>
      <c r="AN10" s="240">
        <v>858.55603963999999</v>
      </c>
      <c r="AO10" s="240">
        <v>820.18142838999995</v>
      </c>
      <c r="AP10" s="240">
        <v>773.979919</v>
      </c>
      <c r="AQ10" s="240">
        <v>854.49582290000001</v>
      </c>
      <c r="AR10" s="240">
        <v>1046.1908857000001</v>
      </c>
      <c r="AS10" s="240">
        <v>1224.0586929000001</v>
      </c>
      <c r="AT10" s="240">
        <v>1167.3221880999999</v>
      </c>
      <c r="AU10" s="240">
        <v>995.91870800000004</v>
      </c>
      <c r="AV10" s="240">
        <v>857.92074645000002</v>
      </c>
      <c r="AW10" s="240">
        <v>825.64301499999999</v>
      </c>
      <c r="AX10" s="240">
        <v>980.42339838999999</v>
      </c>
      <c r="AY10" s="240">
        <v>1242.2449999999999</v>
      </c>
      <c r="AZ10" s="240">
        <v>1011.1079999999999</v>
      </c>
      <c r="BA10" s="333">
        <v>819.24159999999995</v>
      </c>
      <c r="BB10" s="333">
        <v>788.96090000000004</v>
      </c>
      <c r="BC10" s="333">
        <v>870.20780000000002</v>
      </c>
      <c r="BD10" s="333">
        <v>1074.575</v>
      </c>
      <c r="BE10" s="333">
        <v>1227.6199999999999</v>
      </c>
      <c r="BF10" s="333">
        <v>1199.7049999999999</v>
      </c>
      <c r="BG10" s="333">
        <v>1016.496</v>
      </c>
      <c r="BH10" s="333">
        <v>869.63549999999998</v>
      </c>
      <c r="BI10" s="333">
        <v>824.82069999999999</v>
      </c>
      <c r="BJ10" s="333">
        <v>970.10400000000004</v>
      </c>
      <c r="BK10" s="333">
        <v>1171.876</v>
      </c>
      <c r="BL10" s="333">
        <v>1066.279</v>
      </c>
      <c r="BM10" s="333">
        <v>885.31709999999998</v>
      </c>
      <c r="BN10" s="333">
        <v>793.46029999999996</v>
      </c>
      <c r="BO10" s="333">
        <v>869.20180000000005</v>
      </c>
      <c r="BP10" s="333">
        <v>1076.934</v>
      </c>
      <c r="BQ10" s="333">
        <v>1234.655</v>
      </c>
      <c r="BR10" s="333">
        <v>1207.452</v>
      </c>
      <c r="BS10" s="333">
        <v>1023.96</v>
      </c>
      <c r="BT10" s="333">
        <v>876.36969999999997</v>
      </c>
      <c r="BU10" s="333">
        <v>831.30889999999999</v>
      </c>
      <c r="BV10" s="333">
        <v>977.83590000000004</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303.59816856999998</v>
      </c>
      <c r="AO11" s="240">
        <v>262.86681773999999</v>
      </c>
      <c r="AP11" s="240">
        <v>247.58804366999999</v>
      </c>
      <c r="AQ11" s="240">
        <v>259.04195128999999</v>
      </c>
      <c r="AR11" s="240">
        <v>324.98528833</v>
      </c>
      <c r="AS11" s="240">
        <v>392.93941903000001</v>
      </c>
      <c r="AT11" s="240">
        <v>385.47968257999997</v>
      </c>
      <c r="AU11" s="240">
        <v>324.70256533000003</v>
      </c>
      <c r="AV11" s="240">
        <v>270.43727194000002</v>
      </c>
      <c r="AW11" s="240">
        <v>261.34298632999997</v>
      </c>
      <c r="AX11" s="240">
        <v>330.88361032</v>
      </c>
      <c r="AY11" s="240">
        <v>429.51350000000002</v>
      </c>
      <c r="AZ11" s="240">
        <v>353.66550000000001</v>
      </c>
      <c r="BA11" s="333">
        <v>267.12200000000001</v>
      </c>
      <c r="BB11" s="333">
        <v>258.82080000000002</v>
      </c>
      <c r="BC11" s="333">
        <v>270.04610000000002</v>
      </c>
      <c r="BD11" s="333">
        <v>344.35169999999999</v>
      </c>
      <c r="BE11" s="333">
        <v>406.23329999999999</v>
      </c>
      <c r="BF11" s="333">
        <v>404.8501</v>
      </c>
      <c r="BG11" s="333">
        <v>346.85989999999998</v>
      </c>
      <c r="BH11" s="333">
        <v>278.01179999999999</v>
      </c>
      <c r="BI11" s="333">
        <v>264.9325</v>
      </c>
      <c r="BJ11" s="333">
        <v>328.7516</v>
      </c>
      <c r="BK11" s="333">
        <v>395.16070000000002</v>
      </c>
      <c r="BL11" s="333">
        <v>367.16910000000001</v>
      </c>
      <c r="BM11" s="333">
        <v>293.26049999999998</v>
      </c>
      <c r="BN11" s="333">
        <v>260.59789999999998</v>
      </c>
      <c r="BO11" s="333">
        <v>269.517</v>
      </c>
      <c r="BP11" s="333">
        <v>343.22719999999998</v>
      </c>
      <c r="BQ11" s="333">
        <v>407.83280000000002</v>
      </c>
      <c r="BR11" s="333">
        <v>406.83550000000002</v>
      </c>
      <c r="BS11" s="333">
        <v>348.81729999999999</v>
      </c>
      <c r="BT11" s="333">
        <v>279.49130000000002</v>
      </c>
      <c r="BU11" s="333">
        <v>266.21929999999998</v>
      </c>
      <c r="BV11" s="333">
        <v>330.14019999999999</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584.85536999999999</v>
      </c>
      <c r="AN12" s="240">
        <v>482.40110964000002</v>
      </c>
      <c r="AO12" s="240">
        <v>435.01776323000001</v>
      </c>
      <c r="AP12" s="240">
        <v>438.96328267000001</v>
      </c>
      <c r="AQ12" s="240">
        <v>494.28900515999999</v>
      </c>
      <c r="AR12" s="240">
        <v>675.26806567000006</v>
      </c>
      <c r="AS12" s="240">
        <v>791.25650805999999</v>
      </c>
      <c r="AT12" s="240">
        <v>795.11283160999994</v>
      </c>
      <c r="AU12" s="240">
        <v>691.00945633000003</v>
      </c>
      <c r="AV12" s="240">
        <v>574.26958709999997</v>
      </c>
      <c r="AW12" s="240">
        <v>453.07313099999999</v>
      </c>
      <c r="AX12" s="240">
        <v>517.47931000000005</v>
      </c>
      <c r="AY12" s="240">
        <v>668.32759999999996</v>
      </c>
      <c r="AZ12" s="240">
        <v>598.85720000000003</v>
      </c>
      <c r="BA12" s="333">
        <v>460.57159999999999</v>
      </c>
      <c r="BB12" s="333">
        <v>446.06659999999999</v>
      </c>
      <c r="BC12" s="333">
        <v>528.79240000000004</v>
      </c>
      <c r="BD12" s="333">
        <v>727.88580000000002</v>
      </c>
      <c r="BE12" s="333">
        <v>808.40920000000006</v>
      </c>
      <c r="BF12" s="333">
        <v>839.70500000000004</v>
      </c>
      <c r="BG12" s="333">
        <v>724.90740000000005</v>
      </c>
      <c r="BH12" s="333">
        <v>585.84429999999998</v>
      </c>
      <c r="BI12" s="333">
        <v>469.43490000000003</v>
      </c>
      <c r="BJ12" s="333">
        <v>526.84339999999997</v>
      </c>
      <c r="BK12" s="333">
        <v>623.84950000000003</v>
      </c>
      <c r="BL12" s="333">
        <v>579.22569999999996</v>
      </c>
      <c r="BM12" s="333">
        <v>474.09070000000003</v>
      </c>
      <c r="BN12" s="333">
        <v>452.01920000000001</v>
      </c>
      <c r="BO12" s="333">
        <v>524.06359999999995</v>
      </c>
      <c r="BP12" s="333">
        <v>729.09490000000005</v>
      </c>
      <c r="BQ12" s="333">
        <v>820.78420000000006</v>
      </c>
      <c r="BR12" s="333">
        <v>852.9171</v>
      </c>
      <c r="BS12" s="333">
        <v>736.63909999999998</v>
      </c>
      <c r="BT12" s="333">
        <v>595.60649999999998</v>
      </c>
      <c r="BU12" s="333">
        <v>477.3263</v>
      </c>
      <c r="BV12" s="333">
        <v>535.72889999999995</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278.10743000000002</v>
      </c>
      <c r="AN13" s="240">
        <v>238.59784786</v>
      </c>
      <c r="AO13" s="240">
        <v>216.69059580999999</v>
      </c>
      <c r="AP13" s="240">
        <v>210.19072399999999</v>
      </c>
      <c r="AQ13" s="240">
        <v>234.28100387000001</v>
      </c>
      <c r="AR13" s="240">
        <v>331.94193467000002</v>
      </c>
      <c r="AS13" s="240">
        <v>390.19332548</v>
      </c>
      <c r="AT13" s="240">
        <v>357.14743484000002</v>
      </c>
      <c r="AU13" s="240">
        <v>291.13548600000001</v>
      </c>
      <c r="AV13" s="240">
        <v>225.57462838999999</v>
      </c>
      <c r="AW13" s="240">
        <v>214.03146067</v>
      </c>
      <c r="AX13" s="240">
        <v>254.68709129000001</v>
      </c>
      <c r="AY13" s="240">
        <v>266.83760000000001</v>
      </c>
      <c r="AZ13" s="240">
        <v>240.9402</v>
      </c>
      <c r="BA13" s="333">
        <v>225.69739999999999</v>
      </c>
      <c r="BB13" s="333">
        <v>213.1807</v>
      </c>
      <c r="BC13" s="333">
        <v>242.0488</v>
      </c>
      <c r="BD13" s="333">
        <v>323.54680000000002</v>
      </c>
      <c r="BE13" s="333">
        <v>379.0643</v>
      </c>
      <c r="BF13" s="333">
        <v>365.24200000000002</v>
      </c>
      <c r="BG13" s="333">
        <v>306.28919999999999</v>
      </c>
      <c r="BH13" s="333">
        <v>222.01769999999999</v>
      </c>
      <c r="BI13" s="333">
        <v>216.1936</v>
      </c>
      <c r="BJ13" s="333">
        <v>264.49520000000001</v>
      </c>
      <c r="BK13" s="333">
        <v>279.65050000000002</v>
      </c>
      <c r="BL13" s="333">
        <v>247.64160000000001</v>
      </c>
      <c r="BM13" s="333">
        <v>228.80959999999999</v>
      </c>
      <c r="BN13" s="333">
        <v>215.53899999999999</v>
      </c>
      <c r="BO13" s="333">
        <v>243.7122</v>
      </c>
      <c r="BP13" s="333">
        <v>327.38979999999998</v>
      </c>
      <c r="BQ13" s="333">
        <v>384.52659999999997</v>
      </c>
      <c r="BR13" s="333">
        <v>370.64249999999998</v>
      </c>
      <c r="BS13" s="333">
        <v>310.89210000000003</v>
      </c>
      <c r="BT13" s="333">
        <v>225.3777</v>
      </c>
      <c r="BU13" s="333">
        <v>219.47800000000001</v>
      </c>
      <c r="BV13" s="333">
        <v>268.55079999999998</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435.46529714000002</v>
      </c>
      <c r="AO14" s="240">
        <v>398.25670355</v>
      </c>
      <c r="AP14" s="240">
        <v>332.68684300000001</v>
      </c>
      <c r="AQ14" s="240">
        <v>332.68340483999998</v>
      </c>
      <c r="AR14" s="240">
        <v>374.16992267000001</v>
      </c>
      <c r="AS14" s="240">
        <v>434.96338580999998</v>
      </c>
      <c r="AT14" s="240">
        <v>471.67513903000003</v>
      </c>
      <c r="AU14" s="240">
        <v>435.33657299999999</v>
      </c>
      <c r="AV14" s="240">
        <v>355.40203613</v>
      </c>
      <c r="AW14" s="240">
        <v>365.94758000000002</v>
      </c>
      <c r="AX14" s="240">
        <v>422.55801355</v>
      </c>
      <c r="AY14" s="240">
        <v>431.74900000000002</v>
      </c>
      <c r="AZ14" s="240">
        <v>410.85629999999998</v>
      </c>
      <c r="BA14" s="333">
        <v>403.5077</v>
      </c>
      <c r="BB14" s="333">
        <v>338.86009999999999</v>
      </c>
      <c r="BC14" s="333">
        <v>338.14780000000002</v>
      </c>
      <c r="BD14" s="333">
        <v>368.97629999999998</v>
      </c>
      <c r="BE14" s="333">
        <v>409.9896</v>
      </c>
      <c r="BF14" s="333">
        <v>439.09100000000001</v>
      </c>
      <c r="BG14" s="333">
        <v>422.57909999999998</v>
      </c>
      <c r="BH14" s="333">
        <v>354.19650000000001</v>
      </c>
      <c r="BI14" s="333">
        <v>369.04750000000001</v>
      </c>
      <c r="BJ14" s="333">
        <v>441.93340000000001</v>
      </c>
      <c r="BK14" s="333">
        <v>458.64569999999998</v>
      </c>
      <c r="BL14" s="333">
        <v>429.9606</v>
      </c>
      <c r="BM14" s="333">
        <v>409.22390000000001</v>
      </c>
      <c r="BN14" s="333">
        <v>338.16719999999998</v>
      </c>
      <c r="BO14" s="333">
        <v>339.7004</v>
      </c>
      <c r="BP14" s="333">
        <v>370.84460000000001</v>
      </c>
      <c r="BQ14" s="333">
        <v>411.66370000000001</v>
      </c>
      <c r="BR14" s="333">
        <v>440.72039999999998</v>
      </c>
      <c r="BS14" s="333">
        <v>424.09949999999998</v>
      </c>
      <c r="BT14" s="333">
        <v>357.54059999999998</v>
      </c>
      <c r="BU14" s="333">
        <v>370.84649999999999</v>
      </c>
      <c r="BV14" s="333">
        <v>444.41699999999997</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11.763039666999999</v>
      </c>
      <c r="AS15" s="240">
        <v>12.297980000000001</v>
      </c>
      <c r="AT15" s="240">
        <v>12.530448387</v>
      </c>
      <c r="AU15" s="240">
        <v>12.475844333</v>
      </c>
      <c r="AV15" s="240">
        <v>12.663371290000001</v>
      </c>
      <c r="AW15" s="240">
        <v>13.444266333</v>
      </c>
      <c r="AX15" s="240">
        <v>13.777079677</v>
      </c>
      <c r="AY15" s="240">
        <v>13.884980000000001</v>
      </c>
      <c r="AZ15" s="240">
        <v>12.615970000000001</v>
      </c>
      <c r="BA15" s="333">
        <v>12.89978</v>
      </c>
      <c r="BB15" s="333">
        <v>11.93793</v>
      </c>
      <c r="BC15" s="333">
        <v>11.51407</v>
      </c>
      <c r="BD15" s="333">
        <v>11.63912</v>
      </c>
      <c r="BE15" s="333">
        <v>12.1745</v>
      </c>
      <c r="BF15" s="333">
        <v>12.40814</v>
      </c>
      <c r="BG15" s="333">
        <v>12.358219999999999</v>
      </c>
      <c r="BH15" s="333">
        <v>12.54866</v>
      </c>
      <c r="BI15" s="333">
        <v>13.32455</v>
      </c>
      <c r="BJ15" s="333">
        <v>13.66039</v>
      </c>
      <c r="BK15" s="333">
        <v>13.810980000000001</v>
      </c>
      <c r="BL15" s="333">
        <v>12.55494</v>
      </c>
      <c r="BM15" s="333">
        <v>12.8424</v>
      </c>
      <c r="BN15" s="333">
        <v>11.88855</v>
      </c>
      <c r="BO15" s="333">
        <v>11.46848</v>
      </c>
      <c r="BP15" s="333">
        <v>11.59334</v>
      </c>
      <c r="BQ15" s="333">
        <v>12.126189999999999</v>
      </c>
      <c r="BR15" s="333">
        <v>12.35741</v>
      </c>
      <c r="BS15" s="333">
        <v>12.30495</v>
      </c>
      <c r="BT15" s="333">
        <v>12.49244</v>
      </c>
      <c r="BU15" s="333">
        <v>13.26262</v>
      </c>
      <c r="BV15" s="333">
        <v>13.594139999999999</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4169.4620106000002</v>
      </c>
      <c r="AN16" s="240">
        <v>3619.6052467999998</v>
      </c>
      <c r="AO16" s="240">
        <v>3336.5918581000001</v>
      </c>
      <c r="AP16" s="240">
        <v>3032.1989696999999</v>
      </c>
      <c r="AQ16" s="240">
        <v>3192.8025373999999</v>
      </c>
      <c r="AR16" s="240">
        <v>4067.7848522999998</v>
      </c>
      <c r="AS16" s="240">
        <v>4808.8654458000001</v>
      </c>
      <c r="AT16" s="240">
        <v>4581.4718573999999</v>
      </c>
      <c r="AU16" s="240">
        <v>3969.2433762999999</v>
      </c>
      <c r="AV16" s="240">
        <v>3322.0210268000001</v>
      </c>
      <c r="AW16" s="240">
        <v>3262.3423582999999</v>
      </c>
      <c r="AX16" s="240">
        <v>3928.2359609999999</v>
      </c>
      <c r="AY16" s="240">
        <v>4665.7952800000003</v>
      </c>
      <c r="AZ16" s="240">
        <v>4049.45597</v>
      </c>
      <c r="BA16" s="333">
        <v>3411.2620000000002</v>
      </c>
      <c r="BB16" s="333">
        <v>3108.0590000000002</v>
      </c>
      <c r="BC16" s="333">
        <v>3305.6660000000002</v>
      </c>
      <c r="BD16" s="333">
        <v>4156.6120000000001</v>
      </c>
      <c r="BE16" s="333">
        <v>4821.8720000000003</v>
      </c>
      <c r="BF16" s="333">
        <v>4797.7669999999998</v>
      </c>
      <c r="BG16" s="333">
        <v>4051.26</v>
      </c>
      <c r="BH16" s="333">
        <v>3362.0680000000002</v>
      </c>
      <c r="BI16" s="333">
        <v>3287.1570000000002</v>
      </c>
      <c r="BJ16" s="333">
        <v>3911.33</v>
      </c>
      <c r="BK16" s="333">
        <v>4504.0360000000001</v>
      </c>
      <c r="BL16" s="333">
        <v>4138.6310000000003</v>
      </c>
      <c r="BM16" s="333">
        <v>3541.7420000000002</v>
      </c>
      <c r="BN16" s="333">
        <v>3122.6770000000001</v>
      </c>
      <c r="BO16" s="333">
        <v>3302.6039999999998</v>
      </c>
      <c r="BP16" s="333">
        <v>4166.8590000000004</v>
      </c>
      <c r="BQ16" s="333">
        <v>4853.8190000000004</v>
      </c>
      <c r="BR16" s="333">
        <v>4832.8329999999996</v>
      </c>
      <c r="BS16" s="333">
        <v>4083.636</v>
      </c>
      <c r="BT16" s="333">
        <v>3391.4110000000001</v>
      </c>
      <c r="BU16" s="333">
        <v>3313.252</v>
      </c>
      <c r="BV16" s="333">
        <v>3942.636</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158.14374226000001</v>
      </c>
      <c r="AN18" s="240">
        <v>157.04646679000001</v>
      </c>
      <c r="AO18" s="240">
        <v>151.09556968000001</v>
      </c>
      <c r="AP18" s="240">
        <v>147.63721433000001</v>
      </c>
      <c r="AQ18" s="240">
        <v>141.54743581</v>
      </c>
      <c r="AR18" s="240">
        <v>162.59849133</v>
      </c>
      <c r="AS18" s="240">
        <v>168.00383065</v>
      </c>
      <c r="AT18" s="240">
        <v>169.20205483999999</v>
      </c>
      <c r="AU18" s="240">
        <v>167.80629533000001</v>
      </c>
      <c r="AV18" s="240">
        <v>147.83730839</v>
      </c>
      <c r="AW18" s="240">
        <v>150.73911366999999</v>
      </c>
      <c r="AX18" s="240">
        <v>147.85283838999999</v>
      </c>
      <c r="AY18" s="240">
        <v>146.1721</v>
      </c>
      <c r="AZ18" s="240">
        <v>138.8869</v>
      </c>
      <c r="BA18" s="333">
        <v>141.0292</v>
      </c>
      <c r="BB18" s="333">
        <v>143.23240000000001</v>
      </c>
      <c r="BC18" s="333">
        <v>139.733</v>
      </c>
      <c r="BD18" s="333">
        <v>159.39259999999999</v>
      </c>
      <c r="BE18" s="333">
        <v>167.72380000000001</v>
      </c>
      <c r="BF18" s="333">
        <v>170.30969999999999</v>
      </c>
      <c r="BG18" s="333">
        <v>159.5599</v>
      </c>
      <c r="BH18" s="333">
        <v>146.94990000000001</v>
      </c>
      <c r="BI18" s="333">
        <v>150.0909</v>
      </c>
      <c r="BJ18" s="333">
        <v>144.501</v>
      </c>
      <c r="BK18" s="333">
        <v>142.8355</v>
      </c>
      <c r="BL18" s="333">
        <v>138.06370000000001</v>
      </c>
      <c r="BM18" s="333">
        <v>141.14869999999999</v>
      </c>
      <c r="BN18" s="333">
        <v>142.3365</v>
      </c>
      <c r="BO18" s="333">
        <v>138.83959999999999</v>
      </c>
      <c r="BP18" s="333">
        <v>158.49780000000001</v>
      </c>
      <c r="BQ18" s="333">
        <v>166.5258</v>
      </c>
      <c r="BR18" s="333">
        <v>168.77090000000001</v>
      </c>
      <c r="BS18" s="333">
        <v>157.6576</v>
      </c>
      <c r="BT18" s="333">
        <v>144.38669999999999</v>
      </c>
      <c r="BU18" s="333">
        <v>147.0472</v>
      </c>
      <c r="BV18" s="333">
        <v>141.32560000000001</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426.27371968</v>
      </c>
      <c r="AN19" s="240">
        <v>445.22663179</v>
      </c>
      <c r="AO19" s="240">
        <v>398.76123225999999</v>
      </c>
      <c r="AP19" s="240">
        <v>390.756215</v>
      </c>
      <c r="AQ19" s="240">
        <v>383.46452226000002</v>
      </c>
      <c r="AR19" s="240">
        <v>437.96127367000003</v>
      </c>
      <c r="AS19" s="240">
        <v>474.0077829</v>
      </c>
      <c r="AT19" s="240">
        <v>462.26585096999997</v>
      </c>
      <c r="AU19" s="240">
        <v>448.72101199999997</v>
      </c>
      <c r="AV19" s="240">
        <v>412.05755452</v>
      </c>
      <c r="AW19" s="240">
        <v>405.27503400000001</v>
      </c>
      <c r="AX19" s="240">
        <v>417.01630032000003</v>
      </c>
      <c r="AY19" s="240">
        <v>441.58539999999999</v>
      </c>
      <c r="AZ19" s="240">
        <v>445.58139999999997</v>
      </c>
      <c r="BA19" s="333">
        <v>395.28149999999999</v>
      </c>
      <c r="BB19" s="333">
        <v>389.08879999999999</v>
      </c>
      <c r="BC19" s="333">
        <v>385.36470000000003</v>
      </c>
      <c r="BD19" s="333">
        <v>436.31099999999998</v>
      </c>
      <c r="BE19" s="333">
        <v>472.70620000000002</v>
      </c>
      <c r="BF19" s="333">
        <v>473.67230000000001</v>
      </c>
      <c r="BG19" s="333">
        <v>444.92020000000002</v>
      </c>
      <c r="BH19" s="333">
        <v>407.80869999999999</v>
      </c>
      <c r="BI19" s="333">
        <v>404.4701</v>
      </c>
      <c r="BJ19" s="333">
        <v>413.2756</v>
      </c>
      <c r="BK19" s="333">
        <v>436.73419999999999</v>
      </c>
      <c r="BL19" s="333">
        <v>445.2808</v>
      </c>
      <c r="BM19" s="333">
        <v>396.88920000000002</v>
      </c>
      <c r="BN19" s="333">
        <v>387.61009999999999</v>
      </c>
      <c r="BO19" s="333">
        <v>383.45069999999998</v>
      </c>
      <c r="BP19" s="333">
        <v>434.3535</v>
      </c>
      <c r="BQ19" s="333">
        <v>470.67529999999999</v>
      </c>
      <c r="BR19" s="333">
        <v>471.815</v>
      </c>
      <c r="BS19" s="333">
        <v>443.45780000000002</v>
      </c>
      <c r="BT19" s="333">
        <v>406.71910000000003</v>
      </c>
      <c r="BU19" s="333">
        <v>403.62670000000003</v>
      </c>
      <c r="BV19" s="333">
        <v>412.50360000000001</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496.29026226000002</v>
      </c>
      <c r="AN20" s="240">
        <v>489.49080321000002</v>
      </c>
      <c r="AO20" s="240">
        <v>481.49027516000001</v>
      </c>
      <c r="AP20" s="240">
        <v>450.42931566999999</v>
      </c>
      <c r="AQ20" s="240">
        <v>473.69801547999998</v>
      </c>
      <c r="AR20" s="240">
        <v>534.92999533</v>
      </c>
      <c r="AS20" s="240">
        <v>554.52217323000002</v>
      </c>
      <c r="AT20" s="240">
        <v>533.64964483999995</v>
      </c>
      <c r="AU20" s="240">
        <v>521.16604600000005</v>
      </c>
      <c r="AV20" s="240">
        <v>484.86041903</v>
      </c>
      <c r="AW20" s="240">
        <v>474.23585366999998</v>
      </c>
      <c r="AX20" s="240">
        <v>485.20608193999999</v>
      </c>
      <c r="AY20" s="240">
        <v>505.05020000000002</v>
      </c>
      <c r="AZ20" s="240">
        <v>496.66910000000001</v>
      </c>
      <c r="BA20" s="333">
        <v>483.86250000000001</v>
      </c>
      <c r="BB20" s="333">
        <v>455.03530000000001</v>
      </c>
      <c r="BC20" s="333">
        <v>477.9588</v>
      </c>
      <c r="BD20" s="333">
        <v>533.31799999999998</v>
      </c>
      <c r="BE20" s="333">
        <v>558.17880000000002</v>
      </c>
      <c r="BF20" s="333">
        <v>556.49120000000005</v>
      </c>
      <c r="BG20" s="333">
        <v>518.93610000000001</v>
      </c>
      <c r="BH20" s="333">
        <v>487.65750000000003</v>
      </c>
      <c r="BI20" s="333">
        <v>472.428</v>
      </c>
      <c r="BJ20" s="333">
        <v>481.68389999999999</v>
      </c>
      <c r="BK20" s="333">
        <v>502.72910000000002</v>
      </c>
      <c r="BL20" s="333">
        <v>501.92520000000002</v>
      </c>
      <c r="BM20" s="333">
        <v>485.40899999999999</v>
      </c>
      <c r="BN20" s="333">
        <v>456.52050000000003</v>
      </c>
      <c r="BO20" s="333">
        <v>479.06349999999998</v>
      </c>
      <c r="BP20" s="333">
        <v>534.90409999999997</v>
      </c>
      <c r="BQ20" s="333">
        <v>559.89469999999994</v>
      </c>
      <c r="BR20" s="333">
        <v>558.15170000000001</v>
      </c>
      <c r="BS20" s="333">
        <v>520.38369999999998</v>
      </c>
      <c r="BT20" s="333">
        <v>488.73039999999997</v>
      </c>
      <c r="BU20" s="333">
        <v>473.32740000000001</v>
      </c>
      <c r="BV20" s="333">
        <v>482.44880000000001</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279.52616741999998</v>
      </c>
      <c r="AN21" s="240">
        <v>274.11336463999999</v>
      </c>
      <c r="AO21" s="240">
        <v>262.77814452000001</v>
      </c>
      <c r="AP21" s="240">
        <v>254.76731932999999</v>
      </c>
      <c r="AQ21" s="240">
        <v>259.40501323000001</v>
      </c>
      <c r="AR21" s="240">
        <v>295.120566</v>
      </c>
      <c r="AS21" s="240">
        <v>316.05793354999997</v>
      </c>
      <c r="AT21" s="240">
        <v>298.08684419000002</v>
      </c>
      <c r="AU21" s="240">
        <v>291.05023499999999</v>
      </c>
      <c r="AV21" s="240">
        <v>265.30504258000002</v>
      </c>
      <c r="AW21" s="240">
        <v>264.79270000000002</v>
      </c>
      <c r="AX21" s="240">
        <v>277.41157580999999</v>
      </c>
      <c r="AY21" s="240">
        <v>281.65230000000003</v>
      </c>
      <c r="AZ21" s="240">
        <v>286.04610000000002</v>
      </c>
      <c r="BA21" s="333">
        <v>266.43830000000003</v>
      </c>
      <c r="BB21" s="333">
        <v>258.14240000000001</v>
      </c>
      <c r="BC21" s="333">
        <v>263.37419999999997</v>
      </c>
      <c r="BD21" s="333">
        <v>295.2072</v>
      </c>
      <c r="BE21" s="333">
        <v>314.26060000000001</v>
      </c>
      <c r="BF21" s="333">
        <v>317.16849999999999</v>
      </c>
      <c r="BG21" s="333">
        <v>289.0043</v>
      </c>
      <c r="BH21" s="333">
        <v>267.80860000000001</v>
      </c>
      <c r="BI21" s="333">
        <v>266.01620000000003</v>
      </c>
      <c r="BJ21" s="333">
        <v>279.16950000000003</v>
      </c>
      <c r="BK21" s="333">
        <v>282.4939</v>
      </c>
      <c r="BL21" s="333">
        <v>286.26519999999999</v>
      </c>
      <c r="BM21" s="333">
        <v>268.59249999999997</v>
      </c>
      <c r="BN21" s="333">
        <v>260.30889999999999</v>
      </c>
      <c r="BO21" s="333">
        <v>265.37040000000002</v>
      </c>
      <c r="BP21" s="333">
        <v>297.7688</v>
      </c>
      <c r="BQ21" s="333">
        <v>317.03570000000002</v>
      </c>
      <c r="BR21" s="333">
        <v>319.95569999999998</v>
      </c>
      <c r="BS21" s="333">
        <v>291.48930000000001</v>
      </c>
      <c r="BT21" s="333">
        <v>269.94540000000001</v>
      </c>
      <c r="BU21" s="333">
        <v>268.06869999999998</v>
      </c>
      <c r="BV21" s="333">
        <v>281.27409999999998</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791.61244285999999</v>
      </c>
      <c r="AO22" s="240">
        <v>787.48638934999997</v>
      </c>
      <c r="AP22" s="240">
        <v>796.84923166999999</v>
      </c>
      <c r="AQ22" s="240">
        <v>839.32883097000001</v>
      </c>
      <c r="AR22" s="240">
        <v>924.48862167000004</v>
      </c>
      <c r="AS22" s="240">
        <v>966.56457032000003</v>
      </c>
      <c r="AT22" s="240">
        <v>959.25335581000002</v>
      </c>
      <c r="AU22" s="240">
        <v>895.32616532999998</v>
      </c>
      <c r="AV22" s="240">
        <v>823.76272355000003</v>
      </c>
      <c r="AW22" s="240">
        <v>803.04137300000002</v>
      </c>
      <c r="AX22" s="240">
        <v>792.73729097</v>
      </c>
      <c r="AY22" s="240">
        <v>823.46900000000005</v>
      </c>
      <c r="AZ22" s="240">
        <v>791.14110000000005</v>
      </c>
      <c r="BA22" s="333">
        <v>792.50189999999998</v>
      </c>
      <c r="BB22" s="333">
        <v>797.34280000000001</v>
      </c>
      <c r="BC22" s="333">
        <v>832.18970000000002</v>
      </c>
      <c r="BD22" s="333">
        <v>935.88160000000005</v>
      </c>
      <c r="BE22" s="333">
        <v>962.76459999999997</v>
      </c>
      <c r="BF22" s="333">
        <v>973.83920000000001</v>
      </c>
      <c r="BG22" s="333">
        <v>900.25390000000004</v>
      </c>
      <c r="BH22" s="333">
        <v>826.44269999999995</v>
      </c>
      <c r="BI22" s="333">
        <v>796.62710000000004</v>
      </c>
      <c r="BJ22" s="333">
        <v>793.20349999999996</v>
      </c>
      <c r="BK22" s="333">
        <v>809.22490000000005</v>
      </c>
      <c r="BL22" s="333">
        <v>823.0077</v>
      </c>
      <c r="BM22" s="333">
        <v>785.79049999999995</v>
      </c>
      <c r="BN22" s="333">
        <v>799.28150000000005</v>
      </c>
      <c r="BO22" s="333">
        <v>831.31830000000002</v>
      </c>
      <c r="BP22" s="333">
        <v>938.38400000000001</v>
      </c>
      <c r="BQ22" s="333">
        <v>966.11980000000005</v>
      </c>
      <c r="BR22" s="333">
        <v>977.03930000000003</v>
      </c>
      <c r="BS22" s="333">
        <v>903.04669999999999</v>
      </c>
      <c r="BT22" s="333">
        <v>828.67079999999999</v>
      </c>
      <c r="BU22" s="333">
        <v>798.54290000000003</v>
      </c>
      <c r="BV22" s="333">
        <v>794.97469999999998</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228.68790451999999</v>
      </c>
      <c r="AN23" s="240">
        <v>230.51366679</v>
      </c>
      <c r="AO23" s="240">
        <v>216.19142676999999</v>
      </c>
      <c r="AP23" s="240">
        <v>226.12898766999999</v>
      </c>
      <c r="AQ23" s="240">
        <v>234.64763968</v>
      </c>
      <c r="AR23" s="240">
        <v>261.10143267000001</v>
      </c>
      <c r="AS23" s="240">
        <v>279.54710452</v>
      </c>
      <c r="AT23" s="240">
        <v>282.22747742000001</v>
      </c>
      <c r="AU23" s="240">
        <v>263.73175333</v>
      </c>
      <c r="AV23" s="240">
        <v>240.72430774</v>
      </c>
      <c r="AW23" s="240">
        <v>225.52965067</v>
      </c>
      <c r="AX23" s="240">
        <v>221.69396161</v>
      </c>
      <c r="AY23" s="240">
        <v>241.00729999999999</v>
      </c>
      <c r="AZ23" s="240">
        <v>240.1611</v>
      </c>
      <c r="BA23" s="333">
        <v>220.47239999999999</v>
      </c>
      <c r="BB23" s="333">
        <v>228.26689999999999</v>
      </c>
      <c r="BC23" s="333">
        <v>238.59350000000001</v>
      </c>
      <c r="BD23" s="333">
        <v>269.10120000000001</v>
      </c>
      <c r="BE23" s="333">
        <v>281.80329999999998</v>
      </c>
      <c r="BF23" s="333">
        <v>289.85520000000002</v>
      </c>
      <c r="BG23" s="333">
        <v>269.41699999999997</v>
      </c>
      <c r="BH23" s="333">
        <v>241.28909999999999</v>
      </c>
      <c r="BI23" s="333">
        <v>225.19640000000001</v>
      </c>
      <c r="BJ23" s="333">
        <v>220.91970000000001</v>
      </c>
      <c r="BK23" s="333">
        <v>238.99080000000001</v>
      </c>
      <c r="BL23" s="333">
        <v>245.19630000000001</v>
      </c>
      <c r="BM23" s="333">
        <v>223.99969999999999</v>
      </c>
      <c r="BN23" s="333">
        <v>229.7655</v>
      </c>
      <c r="BO23" s="333">
        <v>239.44409999999999</v>
      </c>
      <c r="BP23" s="333">
        <v>271.22309999999999</v>
      </c>
      <c r="BQ23" s="333">
        <v>285.03280000000001</v>
      </c>
      <c r="BR23" s="333">
        <v>293.58330000000001</v>
      </c>
      <c r="BS23" s="333">
        <v>272.99250000000001</v>
      </c>
      <c r="BT23" s="333">
        <v>243.90049999999999</v>
      </c>
      <c r="BU23" s="333">
        <v>227.35650000000001</v>
      </c>
      <c r="BV23" s="333">
        <v>222.3749</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474.34604903000002</v>
      </c>
      <c r="AN24" s="240">
        <v>469.49881642999998</v>
      </c>
      <c r="AO24" s="240">
        <v>468.56477581000001</v>
      </c>
      <c r="AP24" s="240">
        <v>466.06931700000001</v>
      </c>
      <c r="AQ24" s="240">
        <v>515.43335096999999</v>
      </c>
      <c r="AR24" s="240">
        <v>583.35738766999998</v>
      </c>
      <c r="AS24" s="240">
        <v>596.33741644999998</v>
      </c>
      <c r="AT24" s="240">
        <v>606.48778064999999</v>
      </c>
      <c r="AU24" s="240">
        <v>589.53386666999995</v>
      </c>
      <c r="AV24" s="240">
        <v>547.61216806000004</v>
      </c>
      <c r="AW24" s="240">
        <v>481.23238400000002</v>
      </c>
      <c r="AX24" s="240">
        <v>473.10479644999998</v>
      </c>
      <c r="AY24" s="240">
        <v>507.8091</v>
      </c>
      <c r="AZ24" s="240">
        <v>503.4624</v>
      </c>
      <c r="BA24" s="333">
        <v>483.75560000000002</v>
      </c>
      <c r="BB24" s="333">
        <v>477.47399999999999</v>
      </c>
      <c r="BC24" s="333">
        <v>544.63149999999996</v>
      </c>
      <c r="BD24" s="333">
        <v>613.20270000000005</v>
      </c>
      <c r="BE24" s="333">
        <v>610.87750000000005</v>
      </c>
      <c r="BF24" s="333">
        <v>634.72370000000001</v>
      </c>
      <c r="BG24" s="333">
        <v>609.63779999999997</v>
      </c>
      <c r="BH24" s="333">
        <v>561.44889999999998</v>
      </c>
      <c r="BI24" s="333">
        <v>494.11500000000001</v>
      </c>
      <c r="BJ24" s="333">
        <v>482.13069999999999</v>
      </c>
      <c r="BK24" s="333">
        <v>507.2192</v>
      </c>
      <c r="BL24" s="333">
        <v>512.35799999999995</v>
      </c>
      <c r="BM24" s="333">
        <v>500.76440000000002</v>
      </c>
      <c r="BN24" s="333">
        <v>490.66160000000002</v>
      </c>
      <c r="BO24" s="333">
        <v>555.61699999999996</v>
      </c>
      <c r="BP24" s="333">
        <v>630.5942</v>
      </c>
      <c r="BQ24" s="333">
        <v>630.56050000000005</v>
      </c>
      <c r="BR24" s="333">
        <v>654.03719999999998</v>
      </c>
      <c r="BS24" s="333">
        <v>626.36540000000002</v>
      </c>
      <c r="BT24" s="333">
        <v>575.12469999999996</v>
      </c>
      <c r="BU24" s="333">
        <v>504.70440000000002</v>
      </c>
      <c r="BV24" s="333">
        <v>491.81229999999999</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248.61560786000001</v>
      </c>
      <c r="AO25" s="240">
        <v>243.22034128999999</v>
      </c>
      <c r="AP25" s="240">
        <v>243.78272999999999</v>
      </c>
      <c r="AQ25" s="240">
        <v>255.22851677</v>
      </c>
      <c r="AR25" s="240">
        <v>296.02870732999997</v>
      </c>
      <c r="AS25" s="240">
        <v>309.33725097000001</v>
      </c>
      <c r="AT25" s="240">
        <v>306.79492128999999</v>
      </c>
      <c r="AU25" s="240">
        <v>285.12201233000002</v>
      </c>
      <c r="AV25" s="240">
        <v>255.56874612999999</v>
      </c>
      <c r="AW25" s="240">
        <v>244.073432</v>
      </c>
      <c r="AX25" s="240">
        <v>248.16087225999999</v>
      </c>
      <c r="AY25" s="240">
        <v>242.61340000000001</v>
      </c>
      <c r="AZ25" s="240">
        <v>248.0822</v>
      </c>
      <c r="BA25" s="333">
        <v>244.47739999999999</v>
      </c>
      <c r="BB25" s="333">
        <v>243.23339999999999</v>
      </c>
      <c r="BC25" s="333">
        <v>260.1311</v>
      </c>
      <c r="BD25" s="333">
        <v>291.75229999999999</v>
      </c>
      <c r="BE25" s="333">
        <v>306.63569999999999</v>
      </c>
      <c r="BF25" s="333">
        <v>312.18099999999998</v>
      </c>
      <c r="BG25" s="333">
        <v>293.43369999999999</v>
      </c>
      <c r="BH25" s="333">
        <v>254.7252</v>
      </c>
      <c r="BI25" s="333">
        <v>246.5241</v>
      </c>
      <c r="BJ25" s="333">
        <v>251.54329999999999</v>
      </c>
      <c r="BK25" s="333">
        <v>246.16460000000001</v>
      </c>
      <c r="BL25" s="333">
        <v>250.25749999999999</v>
      </c>
      <c r="BM25" s="333">
        <v>247.06559999999999</v>
      </c>
      <c r="BN25" s="333">
        <v>245.6533</v>
      </c>
      <c r="BO25" s="333">
        <v>262.01600000000002</v>
      </c>
      <c r="BP25" s="333">
        <v>294.74579999999997</v>
      </c>
      <c r="BQ25" s="333">
        <v>310.02339999999998</v>
      </c>
      <c r="BR25" s="333">
        <v>315.5686</v>
      </c>
      <c r="BS25" s="333">
        <v>296.54160000000002</v>
      </c>
      <c r="BT25" s="333">
        <v>257.2534</v>
      </c>
      <c r="BU25" s="333">
        <v>248.9109</v>
      </c>
      <c r="BV25" s="333">
        <v>253.93940000000001</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427.21347709999998</v>
      </c>
      <c r="AN26" s="240">
        <v>434.56861821000001</v>
      </c>
      <c r="AO26" s="240">
        <v>431.56271935000001</v>
      </c>
      <c r="AP26" s="240">
        <v>400.79043066999998</v>
      </c>
      <c r="AQ26" s="240">
        <v>427.4892471</v>
      </c>
      <c r="AR26" s="240">
        <v>465.15651166999999</v>
      </c>
      <c r="AS26" s="240">
        <v>459.33016484000001</v>
      </c>
      <c r="AT26" s="240">
        <v>499.33855483999997</v>
      </c>
      <c r="AU26" s="240">
        <v>482.55424833000001</v>
      </c>
      <c r="AV26" s="240">
        <v>452.66616355000002</v>
      </c>
      <c r="AW26" s="240">
        <v>433.71772766999999</v>
      </c>
      <c r="AX26" s="240">
        <v>428.38008096999999</v>
      </c>
      <c r="AY26" s="240">
        <v>420.29</v>
      </c>
      <c r="AZ26" s="240">
        <v>439.75569999999999</v>
      </c>
      <c r="BA26" s="333">
        <v>436.75799999999998</v>
      </c>
      <c r="BB26" s="333">
        <v>400.02190000000002</v>
      </c>
      <c r="BC26" s="333">
        <v>428.0822</v>
      </c>
      <c r="BD26" s="333">
        <v>461.65499999999997</v>
      </c>
      <c r="BE26" s="333">
        <v>447.77890000000002</v>
      </c>
      <c r="BF26" s="333">
        <v>484.8605</v>
      </c>
      <c r="BG26" s="333">
        <v>474.72629999999998</v>
      </c>
      <c r="BH26" s="333">
        <v>450.2217</v>
      </c>
      <c r="BI26" s="333">
        <v>431.49630000000002</v>
      </c>
      <c r="BJ26" s="333">
        <v>428.90210000000002</v>
      </c>
      <c r="BK26" s="333">
        <v>420.75490000000002</v>
      </c>
      <c r="BL26" s="333">
        <v>437.79989999999998</v>
      </c>
      <c r="BM26" s="333">
        <v>435.90839999999997</v>
      </c>
      <c r="BN26" s="333">
        <v>401.0557</v>
      </c>
      <c r="BO26" s="333">
        <v>429.38</v>
      </c>
      <c r="BP26" s="333">
        <v>462.85939999999999</v>
      </c>
      <c r="BQ26" s="333">
        <v>448.99590000000001</v>
      </c>
      <c r="BR26" s="333">
        <v>486.22199999999998</v>
      </c>
      <c r="BS26" s="333">
        <v>476.10149999999999</v>
      </c>
      <c r="BT26" s="333">
        <v>451.48899999999998</v>
      </c>
      <c r="BU26" s="333">
        <v>432.69189999999998</v>
      </c>
      <c r="BV26" s="333">
        <v>430.04419999999999</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15.766035484</v>
      </c>
      <c r="AT27" s="240">
        <v>16.358805160999999</v>
      </c>
      <c r="AU27" s="240">
        <v>16.183224332999998</v>
      </c>
      <c r="AV27" s="240">
        <v>15.938638709999999</v>
      </c>
      <c r="AW27" s="240">
        <v>16.000209000000002</v>
      </c>
      <c r="AX27" s="240">
        <v>15.532405806</v>
      </c>
      <c r="AY27" s="240">
        <v>15.458159999999999</v>
      </c>
      <c r="AZ27" s="240">
        <v>16.29609</v>
      </c>
      <c r="BA27" s="333">
        <v>15.77983</v>
      </c>
      <c r="BB27" s="333">
        <v>15.843170000000001</v>
      </c>
      <c r="BC27" s="333">
        <v>15.20547</v>
      </c>
      <c r="BD27" s="333">
        <v>15.466989999999999</v>
      </c>
      <c r="BE27" s="333">
        <v>15.66315</v>
      </c>
      <c r="BF27" s="333">
        <v>16.246189999999999</v>
      </c>
      <c r="BG27" s="333">
        <v>16.071249999999999</v>
      </c>
      <c r="BH27" s="333">
        <v>15.827819999999999</v>
      </c>
      <c r="BI27" s="333">
        <v>15.888949999999999</v>
      </c>
      <c r="BJ27" s="333">
        <v>15.42276</v>
      </c>
      <c r="BK27" s="333">
        <v>15.36112</v>
      </c>
      <c r="BL27" s="333">
        <v>16.186430000000001</v>
      </c>
      <c r="BM27" s="333">
        <v>15.663460000000001</v>
      </c>
      <c r="BN27" s="333">
        <v>15.71321</v>
      </c>
      <c r="BO27" s="333">
        <v>15.07292</v>
      </c>
      <c r="BP27" s="333">
        <v>15.32498</v>
      </c>
      <c r="BQ27" s="333">
        <v>15.517099999999999</v>
      </c>
      <c r="BR27" s="333">
        <v>16.095970000000001</v>
      </c>
      <c r="BS27" s="333">
        <v>15.927720000000001</v>
      </c>
      <c r="BT27" s="333">
        <v>15.687900000000001</v>
      </c>
      <c r="BU27" s="333">
        <v>15.74844</v>
      </c>
      <c r="BV27" s="333">
        <v>15.288489999999999</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3529.4750358000001</v>
      </c>
      <c r="AN28" s="240">
        <v>3557.3761688999998</v>
      </c>
      <c r="AO28" s="240">
        <v>3457.13976</v>
      </c>
      <c r="AP28" s="240">
        <v>3393.1955579999999</v>
      </c>
      <c r="AQ28" s="240">
        <v>3545.5601265</v>
      </c>
      <c r="AR28" s="240">
        <v>3976.3157022999999</v>
      </c>
      <c r="AS28" s="240">
        <v>4139.4742629000002</v>
      </c>
      <c r="AT28" s="240">
        <v>4133.6652897000004</v>
      </c>
      <c r="AU28" s="240">
        <v>3961.1948590000002</v>
      </c>
      <c r="AV28" s="240">
        <v>3646.3330722999999</v>
      </c>
      <c r="AW28" s="240">
        <v>3498.6374780000001</v>
      </c>
      <c r="AX28" s="240">
        <v>3507.0962042000001</v>
      </c>
      <c r="AY28" s="240">
        <v>3625.1069600000001</v>
      </c>
      <c r="AZ28" s="240">
        <v>3606.0820899999999</v>
      </c>
      <c r="BA28" s="333">
        <v>3480.357</v>
      </c>
      <c r="BB28" s="333">
        <v>3407.681</v>
      </c>
      <c r="BC28" s="333">
        <v>3585.2640000000001</v>
      </c>
      <c r="BD28" s="333">
        <v>4011.2890000000002</v>
      </c>
      <c r="BE28" s="333">
        <v>4138.393</v>
      </c>
      <c r="BF28" s="333">
        <v>4229.348</v>
      </c>
      <c r="BG28" s="333">
        <v>3975.96</v>
      </c>
      <c r="BH28" s="333">
        <v>3660.18</v>
      </c>
      <c r="BI28" s="333">
        <v>3502.8530000000001</v>
      </c>
      <c r="BJ28" s="333">
        <v>3510.752</v>
      </c>
      <c r="BK28" s="333">
        <v>3602.5079999999998</v>
      </c>
      <c r="BL28" s="333">
        <v>3656.3409999999999</v>
      </c>
      <c r="BM28" s="333">
        <v>3501.2310000000002</v>
      </c>
      <c r="BN28" s="333">
        <v>3428.9070000000002</v>
      </c>
      <c r="BO28" s="333">
        <v>3599.5720000000001</v>
      </c>
      <c r="BP28" s="333">
        <v>4038.6559999999999</v>
      </c>
      <c r="BQ28" s="333">
        <v>4170.3810000000003</v>
      </c>
      <c r="BR28" s="333">
        <v>4261.24</v>
      </c>
      <c r="BS28" s="333">
        <v>4003.9639999999999</v>
      </c>
      <c r="BT28" s="333">
        <v>3681.9079999999999</v>
      </c>
      <c r="BU28" s="333">
        <v>3520.0250000000001</v>
      </c>
      <c r="BV28" s="333">
        <v>3525.9859999999999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44.672863225999997</v>
      </c>
      <c r="AN30" s="240">
        <v>46.789879286000001</v>
      </c>
      <c r="AO30" s="240">
        <v>45.277463871000002</v>
      </c>
      <c r="AP30" s="240">
        <v>44.325375999999999</v>
      </c>
      <c r="AQ30" s="240">
        <v>44.683138065000001</v>
      </c>
      <c r="AR30" s="240">
        <v>48.307606667000002</v>
      </c>
      <c r="AS30" s="240">
        <v>48.993679032000003</v>
      </c>
      <c r="AT30" s="240">
        <v>48.770359677000002</v>
      </c>
      <c r="AU30" s="240">
        <v>50.201321999999998</v>
      </c>
      <c r="AV30" s="240">
        <v>47.861292902999999</v>
      </c>
      <c r="AW30" s="240">
        <v>48.208486000000001</v>
      </c>
      <c r="AX30" s="240">
        <v>44.797338064999998</v>
      </c>
      <c r="AY30" s="240">
        <v>43.862560000000002</v>
      </c>
      <c r="AZ30" s="240">
        <v>45.522069999999999</v>
      </c>
      <c r="BA30" s="333">
        <v>43.614719999999998</v>
      </c>
      <c r="BB30" s="333">
        <v>43.006869999999999</v>
      </c>
      <c r="BC30" s="333">
        <v>43.534320000000001</v>
      </c>
      <c r="BD30" s="333">
        <v>46.499769999999998</v>
      </c>
      <c r="BE30" s="333">
        <v>47.038789999999999</v>
      </c>
      <c r="BF30" s="333">
        <v>46.594799999999999</v>
      </c>
      <c r="BG30" s="333">
        <v>47.806539999999998</v>
      </c>
      <c r="BH30" s="333">
        <v>45.590530000000001</v>
      </c>
      <c r="BI30" s="333">
        <v>46.074170000000002</v>
      </c>
      <c r="BJ30" s="333">
        <v>42.912280000000003</v>
      </c>
      <c r="BK30" s="333">
        <v>42.061430000000001</v>
      </c>
      <c r="BL30" s="333">
        <v>43.607289999999999</v>
      </c>
      <c r="BM30" s="333">
        <v>41.89725</v>
      </c>
      <c r="BN30" s="333">
        <v>41.416040000000002</v>
      </c>
      <c r="BO30" s="333">
        <v>42.072159999999997</v>
      </c>
      <c r="BP30" s="333">
        <v>45.042549999999999</v>
      </c>
      <c r="BQ30" s="333">
        <v>45.665480000000002</v>
      </c>
      <c r="BR30" s="333">
        <v>45.353580000000001</v>
      </c>
      <c r="BS30" s="333">
        <v>46.662889999999997</v>
      </c>
      <c r="BT30" s="333">
        <v>44.638069999999999</v>
      </c>
      <c r="BU30" s="333">
        <v>45.184489999999997</v>
      </c>
      <c r="BV30" s="333">
        <v>42.135570000000001</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186.53767483999999</v>
      </c>
      <c r="AN31" s="240">
        <v>204.18969999999999</v>
      </c>
      <c r="AO31" s="240">
        <v>186.78359839000001</v>
      </c>
      <c r="AP31" s="240">
        <v>195.30848133000001</v>
      </c>
      <c r="AQ31" s="240">
        <v>188.16021258000001</v>
      </c>
      <c r="AR31" s="240">
        <v>199.53322933000001</v>
      </c>
      <c r="AS31" s="240">
        <v>202.62104452</v>
      </c>
      <c r="AT31" s="240">
        <v>207.96502161000001</v>
      </c>
      <c r="AU31" s="240">
        <v>201.736088</v>
      </c>
      <c r="AV31" s="240">
        <v>193.77295903000001</v>
      </c>
      <c r="AW31" s="240">
        <v>197.98717567</v>
      </c>
      <c r="AX31" s="240">
        <v>191.93792289999999</v>
      </c>
      <c r="AY31" s="240">
        <v>203.45760000000001</v>
      </c>
      <c r="AZ31" s="240">
        <v>208.77690000000001</v>
      </c>
      <c r="BA31" s="333">
        <v>189.52090000000001</v>
      </c>
      <c r="BB31" s="333">
        <v>196.2501</v>
      </c>
      <c r="BC31" s="333">
        <v>189.6995</v>
      </c>
      <c r="BD31" s="333">
        <v>200.72040000000001</v>
      </c>
      <c r="BE31" s="333">
        <v>204.5635</v>
      </c>
      <c r="BF31" s="333">
        <v>211.0505</v>
      </c>
      <c r="BG31" s="333">
        <v>206.07830000000001</v>
      </c>
      <c r="BH31" s="333">
        <v>196.03370000000001</v>
      </c>
      <c r="BI31" s="333">
        <v>199.05629999999999</v>
      </c>
      <c r="BJ31" s="333">
        <v>193.3793</v>
      </c>
      <c r="BK31" s="333">
        <v>204.52520000000001</v>
      </c>
      <c r="BL31" s="333">
        <v>210.19710000000001</v>
      </c>
      <c r="BM31" s="333">
        <v>190.8306</v>
      </c>
      <c r="BN31" s="333">
        <v>197.7398</v>
      </c>
      <c r="BO31" s="333">
        <v>191.17</v>
      </c>
      <c r="BP31" s="333">
        <v>202.29660000000001</v>
      </c>
      <c r="BQ31" s="333">
        <v>206.16470000000001</v>
      </c>
      <c r="BR31" s="333">
        <v>212.66380000000001</v>
      </c>
      <c r="BS31" s="333">
        <v>207.53919999999999</v>
      </c>
      <c r="BT31" s="333">
        <v>197.2216</v>
      </c>
      <c r="BU31" s="333">
        <v>200.2259</v>
      </c>
      <c r="BV31" s="333">
        <v>194.52090000000001</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482.20182870999997</v>
      </c>
      <c r="AN32" s="240">
        <v>503.39137213999999</v>
      </c>
      <c r="AO32" s="240">
        <v>499.81180968000001</v>
      </c>
      <c r="AP32" s="240">
        <v>488.30751233000001</v>
      </c>
      <c r="AQ32" s="240">
        <v>498.67216839000002</v>
      </c>
      <c r="AR32" s="240">
        <v>523.95947433000003</v>
      </c>
      <c r="AS32" s="240">
        <v>518.40781160999995</v>
      </c>
      <c r="AT32" s="240">
        <v>527.39854387000003</v>
      </c>
      <c r="AU32" s="240">
        <v>519.85578999999996</v>
      </c>
      <c r="AV32" s="240">
        <v>495.60714258000002</v>
      </c>
      <c r="AW32" s="240">
        <v>490.72902599999998</v>
      </c>
      <c r="AX32" s="240">
        <v>480.46277097000001</v>
      </c>
      <c r="AY32" s="240">
        <v>516.97339999999997</v>
      </c>
      <c r="AZ32" s="240">
        <v>547.5163</v>
      </c>
      <c r="BA32" s="333">
        <v>525.41600000000005</v>
      </c>
      <c r="BB32" s="333">
        <v>498.09059999999999</v>
      </c>
      <c r="BC32" s="333">
        <v>505.18990000000002</v>
      </c>
      <c r="BD32" s="333">
        <v>526.55039999999997</v>
      </c>
      <c r="BE32" s="333">
        <v>523.68349999999998</v>
      </c>
      <c r="BF32" s="333">
        <v>533.33040000000005</v>
      </c>
      <c r="BG32" s="333">
        <v>528.38890000000004</v>
      </c>
      <c r="BH32" s="333">
        <v>498.40719999999999</v>
      </c>
      <c r="BI32" s="333">
        <v>491.505</v>
      </c>
      <c r="BJ32" s="333">
        <v>482.91930000000002</v>
      </c>
      <c r="BK32" s="333">
        <v>517.41579999999999</v>
      </c>
      <c r="BL32" s="333">
        <v>548.12670000000003</v>
      </c>
      <c r="BM32" s="333">
        <v>526.43190000000004</v>
      </c>
      <c r="BN32" s="333">
        <v>499.2473</v>
      </c>
      <c r="BO32" s="333">
        <v>506.32850000000002</v>
      </c>
      <c r="BP32" s="333">
        <v>527.56029999999998</v>
      </c>
      <c r="BQ32" s="333">
        <v>524.4221</v>
      </c>
      <c r="BR32" s="333">
        <v>533.8922</v>
      </c>
      <c r="BS32" s="333">
        <v>528.65499999999997</v>
      </c>
      <c r="BT32" s="333">
        <v>498.21929999999998</v>
      </c>
      <c r="BU32" s="333">
        <v>491.19819999999999</v>
      </c>
      <c r="BV32" s="333">
        <v>482.61680000000001</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220.43213645</v>
      </c>
      <c r="AN33" s="240">
        <v>235.13885999999999</v>
      </c>
      <c r="AO33" s="240">
        <v>230.19502903</v>
      </c>
      <c r="AP33" s="240">
        <v>230.47905732999999</v>
      </c>
      <c r="AQ33" s="240">
        <v>237.61267806000001</v>
      </c>
      <c r="AR33" s="240">
        <v>250.52494433000001</v>
      </c>
      <c r="AS33" s="240">
        <v>258.43707452000001</v>
      </c>
      <c r="AT33" s="240">
        <v>251.81670645</v>
      </c>
      <c r="AU33" s="240">
        <v>247.71796000000001</v>
      </c>
      <c r="AV33" s="240">
        <v>235.31210064999999</v>
      </c>
      <c r="AW33" s="240">
        <v>238.98107666999999</v>
      </c>
      <c r="AX33" s="240">
        <v>230.33677839000001</v>
      </c>
      <c r="AY33" s="240">
        <v>235.9641</v>
      </c>
      <c r="AZ33" s="240">
        <v>251.86689999999999</v>
      </c>
      <c r="BA33" s="333">
        <v>243.89330000000001</v>
      </c>
      <c r="BB33" s="333">
        <v>239.95679999999999</v>
      </c>
      <c r="BC33" s="333">
        <v>246.42580000000001</v>
      </c>
      <c r="BD33" s="333">
        <v>258.28219999999999</v>
      </c>
      <c r="BE33" s="333">
        <v>266.85430000000002</v>
      </c>
      <c r="BF33" s="333">
        <v>260.49639999999999</v>
      </c>
      <c r="BG33" s="333">
        <v>256.44130000000001</v>
      </c>
      <c r="BH33" s="333">
        <v>241.0222</v>
      </c>
      <c r="BI33" s="333">
        <v>244.45</v>
      </c>
      <c r="BJ33" s="333">
        <v>235.97669999999999</v>
      </c>
      <c r="BK33" s="333">
        <v>241.59110000000001</v>
      </c>
      <c r="BL33" s="333">
        <v>258.19889999999998</v>
      </c>
      <c r="BM33" s="333">
        <v>249.97800000000001</v>
      </c>
      <c r="BN33" s="333">
        <v>246.2792</v>
      </c>
      <c r="BO33" s="333">
        <v>252.9083</v>
      </c>
      <c r="BP33" s="333">
        <v>264.97160000000002</v>
      </c>
      <c r="BQ33" s="333">
        <v>273.5763</v>
      </c>
      <c r="BR33" s="333">
        <v>266.96820000000002</v>
      </c>
      <c r="BS33" s="333">
        <v>262.83969999999999</v>
      </c>
      <c r="BT33" s="333">
        <v>246.75720000000001</v>
      </c>
      <c r="BU33" s="333">
        <v>250.23929999999999</v>
      </c>
      <c r="BV33" s="333">
        <v>241.6463</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350.21053323000001</v>
      </c>
      <c r="AN34" s="240">
        <v>366.99553250000002</v>
      </c>
      <c r="AO34" s="240">
        <v>369.69313194</v>
      </c>
      <c r="AP34" s="240">
        <v>375.06017366999998</v>
      </c>
      <c r="AQ34" s="240">
        <v>390.96493097000001</v>
      </c>
      <c r="AR34" s="240">
        <v>391.10654299999999</v>
      </c>
      <c r="AS34" s="240">
        <v>387.95347838999999</v>
      </c>
      <c r="AT34" s="240">
        <v>401.07109903000003</v>
      </c>
      <c r="AU34" s="240">
        <v>379.53868699999998</v>
      </c>
      <c r="AV34" s="240">
        <v>378.60523418999998</v>
      </c>
      <c r="AW34" s="240">
        <v>375.44027132999997</v>
      </c>
      <c r="AX34" s="240">
        <v>361.04400580999999</v>
      </c>
      <c r="AY34" s="240">
        <v>358.26850000000002</v>
      </c>
      <c r="AZ34" s="240">
        <v>374.53390000000002</v>
      </c>
      <c r="BA34" s="333">
        <v>365.8193</v>
      </c>
      <c r="BB34" s="333">
        <v>368.39429999999999</v>
      </c>
      <c r="BC34" s="333">
        <v>386.11840000000001</v>
      </c>
      <c r="BD34" s="333">
        <v>385.92630000000003</v>
      </c>
      <c r="BE34" s="333">
        <v>384.67779999999999</v>
      </c>
      <c r="BF34" s="333">
        <v>399.64400000000001</v>
      </c>
      <c r="BG34" s="333">
        <v>380.8784</v>
      </c>
      <c r="BH34" s="333">
        <v>374.7328</v>
      </c>
      <c r="BI34" s="333">
        <v>370.47840000000002</v>
      </c>
      <c r="BJ34" s="333">
        <v>357.09179999999998</v>
      </c>
      <c r="BK34" s="333">
        <v>353.77229999999997</v>
      </c>
      <c r="BL34" s="333">
        <v>369.96210000000002</v>
      </c>
      <c r="BM34" s="333">
        <v>361.88990000000001</v>
      </c>
      <c r="BN34" s="333">
        <v>364.63350000000003</v>
      </c>
      <c r="BO34" s="333">
        <v>382.09640000000002</v>
      </c>
      <c r="BP34" s="333">
        <v>381.78739999999999</v>
      </c>
      <c r="BQ34" s="333">
        <v>380.38600000000002</v>
      </c>
      <c r="BR34" s="333">
        <v>395.01690000000002</v>
      </c>
      <c r="BS34" s="333">
        <v>376.15519999999998</v>
      </c>
      <c r="BT34" s="333">
        <v>369.67700000000002</v>
      </c>
      <c r="BU34" s="333">
        <v>365.5444</v>
      </c>
      <c r="BV34" s="333">
        <v>352.2731</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262.69401161000002</v>
      </c>
      <c r="AN35" s="240">
        <v>271.74262714000002</v>
      </c>
      <c r="AO35" s="240">
        <v>266.81605194000002</v>
      </c>
      <c r="AP35" s="240">
        <v>269.07036367000001</v>
      </c>
      <c r="AQ35" s="240">
        <v>274.97912516000002</v>
      </c>
      <c r="AR35" s="240">
        <v>281.12451800000002</v>
      </c>
      <c r="AS35" s="240">
        <v>279.80822483999998</v>
      </c>
      <c r="AT35" s="240">
        <v>286.74580386999997</v>
      </c>
      <c r="AU35" s="240">
        <v>274.60079867000002</v>
      </c>
      <c r="AV35" s="240">
        <v>261.79543741999998</v>
      </c>
      <c r="AW35" s="240">
        <v>265.30495100000002</v>
      </c>
      <c r="AX35" s="240">
        <v>257.90062452000001</v>
      </c>
      <c r="AY35" s="240">
        <v>265.68560000000002</v>
      </c>
      <c r="AZ35" s="240">
        <v>278.79059999999998</v>
      </c>
      <c r="BA35" s="333">
        <v>273.22070000000002</v>
      </c>
      <c r="BB35" s="333">
        <v>272.5899</v>
      </c>
      <c r="BC35" s="333">
        <v>278.85750000000002</v>
      </c>
      <c r="BD35" s="333">
        <v>283.6662</v>
      </c>
      <c r="BE35" s="333">
        <v>282.70729999999998</v>
      </c>
      <c r="BF35" s="333">
        <v>290.15940000000001</v>
      </c>
      <c r="BG35" s="333">
        <v>279.2731</v>
      </c>
      <c r="BH35" s="333">
        <v>261.649</v>
      </c>
      <c r="BI35" s="333">
        <v>263.80709999999999</v>
      </c>
      <c r="BJ35" s="333">
        <v>256.89859999999999</v>
      </c>
      <c r="BK35" s="333">
        <v>264.339</v>
      </c>
      <c r="BL35" s="333">
        <v>277.10719999999998</v>
      </c>
      <c r="BM35" s="333">
        <v>271.25400000000002</v>
      </c>
      <c r="BN35" s="333">
        <v>270.78500000000003</v>
      </c>
      <c r="BO35" s="333">
        <v>277.00700000000001</v>
      </c>
      <c r="BP35" s="333">
        <v>281.76170000000002</v>
      </c>
      <c r="BQ35" s="333">
        <v>280.721</v>
      </c>
      <c r="BR35" s="333">
        <v>287.99939999999998</v>
      </c>
      <c r="BS35" s="333">
        <v>277.03109999999998</v>
      </c>
      <c r="BT35" s="333">
        <v>259.22550000000001</v>
      </c>
      <c r="BU35" s="333">
        <v>261.29430000000002</v>
      </c>
      <c r="BV35" s="333">
        <v>254.46510000000001</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493.05015161</v>
      </c>
      <c r="AR36" s="240">
        <v>534.48469133000003</v>
      </c>
      <c r="AS36" s="240">
        <v>507.13202870999999</v>
      </c>
      <c r="AT36" s="240">
        <v>524.22621031999995</v>
      </c>
      <c r="AU36" s="240">
        <v>501.24048833000001</v>
      </c>
      <c r="AV36" s="240">
        <v>491.22281515999998</v>
      </c>
      <c r="AW36" s="240">
        <v>482.54299566999998</v>
      </c>
      <c r="AX36" s="240">
        <v>478.70004161000003</v>
      </c>
      <c r="AY36" s="240">
        <v>506.36160000000001</v>
      </c>
      <c r="AZ36" s="240">
        <v>519.24839999999995</v>
      </c>
      <c r="BA36" s="333">
        <v>490.12419999999997</v>
      </c>
      <c r="BB36" s="333">
        <v>493.9504</v>
      </c>
      <c r="BC36" s="333">
        <v>505.31700000000001</v>
      </c>
      <c r="BD36" s="333">
        <v>545.98590000000002</v>
      </c>
      <c r="BE36" s="333">
        <v>520.08180000000004</v>
      </c>
      <c r="BF36" s="333">
        <v>540.06500000000005</v>
      </c>
      <c r="BG36" s="333">
        <v>517.90499999999997</v>
      </c>
      <c r="BH36" s="333">
        <v>503.63330000000002</v>
      </c>
      <c r="BI36" s="333">
        <v>493.7706</v>
      </c>
      <c r="BJ36" s="333">
        <v>490.9126</v>
      </c>
      <c r="BK36" s="333">
        <v>517.4588</v>
      </c>
      <c r="BL36" s="333">
        <v>530.54179999999997</v>
      </c>
      <c r="BM36" s="333">
        <v>503.40210000000002</v>
      </c>
      <c r="BN36" s="333">
        <v>506.35480000000001</v>
      </c>
      <c r="BO36" s="333">
        <v>517.59789999999998</v>
      </c>
      <c r="BP36" s="333">
        <v>558.66790000000003</v>
      </c>
      <c r="BQ36" s="333">
        <v>531.77160000000003</v>
      </c>
      <c r="BR36" s="333">
        <v>552.2722</v>
      </c>
      <c r="BS36" s="333">
        <v>529.2396</v>
      </c>
      <c r="BT36" s="333">
        <v>514.18830000000003</v>
      </c>
      <c r="BU36" s="333">
        <v>503.98820000000001</v>
      </c>
      <c r="BV36" s="333">
        <v>501.10890000000001</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208.10105548000001</v>
      </c>
      <c r="AN37" s="240">
        <v>213.57744178999999</v>
      </c>
      <c r="AO37" s="240">
        <v>208.19130032000001</v>
      </c>
      <c r="AP37" s="240">
        <v>213.05144799999999</v>
      </c>
      <c r="AQ37" s="240">
        <v>223.73602484</v>
      </c>
      <c r="AR37" s="240">
        <v>247.58423033</v>
      </c>
      <c r="AS37" s="240">
        <v>251.05418484</v>
      </c>
      <c r="AT37" s="240">
        <v>246.10596580999999</v>
      </c>
      <c r="AU37" s="240">
        <v>237.43478966999999</v>
      </c>
      <c r="AV37" s="240">
        <v>212.37158418999999</v>
      </c>
      <c r="AW37" s="240">
        <v>208.09022200000001</v>
      </c>
      <c r="AX37" s="240">
        <v>209.28566516000001</v>
      </c>
      <c r="AY37" s="240">
        <v>212.3785</v>
      </c>
      <c r="AZ37" s="240">
        <v>223.87620000000001</v>
      </c>
      <c r="BA37" s="333">
        <v>214.88050000000001</v>
      </c>
      <c r="BB37" s="333">
        <v>217.4502</v>
      </c>
      <c r="BC37" s="333">
        <v>227.0762</v>
      </c>
      <c r="BD37" s="333">
        <v>250.70269999999999</v>
      </c>
      <c r="BE37" s="333">
        <v>255.15799999999999</v>
      </c>
      <c r="BF37" s="333">
        <v>250.90719999999999</v>
      </c>
      <c r="BG37" s="333">
        <v>243.00139999999999</v>
      </c>
      <c r="BH37" s="333">
        <v>215.4862</v>
      </c>
      <c r="BI37" s="333">
        <v>212.02690000000001</v>
      </c>
      <c r="BJ37" s="333">
        <v>213.7372</v>
      </c>
      <c r="BK37" s="333">
        <v>216.45089999999999</v>
      </c>
      <c r="BL37" s="333">
        <v>228.23150000000001</v>
      </c>
      <c r="BM37" s="333">
        <v>218.98230000000001</v>
      </c>
      <c r="BN37" s="333">
        <v>221.42910000000001</v>
      </c>
      <c r="BO37" s="333">
        <v>231.03389999999999</v>
      </c>
      <c r="BP37" s="333">
        <v>254.81649999999999</v>
      </c>
      <c r="BQ37" s="333">
        <v>258.99849999999998</v>
      </c>
      <c r="BR37" s="333">
        <v>254.48599999999999</v>
      </c>
      <c r="BS37" s="333">
        <v>246.3503</v>
      </c>
      <c r="BT37" s="333">
        <v>218.33590000000001</v>
      </c>
      <c r="BU37" s="333">
        <v>214.7971</v>
      </c>
      <c r="BV37" s="333">
        <v>216.54329999999999</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210.84511839000001</v>
      </c>
      <c r="AP38" s="240">
        <v>219.18680166999999</v>
      </c>
      <c r="AQ38" s="240">
        <v>220.03173290000001</v>
      </c>
      <c r="AR38" s="240">
        <v>250.32273233000001</v>
      </c>
      <c r="AS38" s="240">
        <v>248.82615580999999</v>
      </c>
      <c r="AT38" s="240">
        <v>262.63682323</v>
      </c>
      <c r="AU38" s="240">
        <v>248.56832499999999</v>
      </c>
      <c r="AV38" s="240">
        <v>232.96994161000001</v>
      </c>
      <c r="AW38" s="240">
        <v>218.995664</v>
      </c>
      <c r="AX38" s="240">
        <v>207.91228097000001</v>
      </c>
      <c r="AY38" s="240">
        <v>212.08459999999999</v>
      </c>
      <c r="AZ38" s="240">
        <v>226.77510000000001</v>
      </c>
      <c r="BA38" s="333">
        <v>216.07849999999999</v>
      </c>
      <c r="BB38" s="333">
        <v>222.42830000000001</v>
      </c>
      <c r="BC38" s="333">
        <v>222.17500000000001</v>
      </c>
      <c r="BD38" s="333">
        <v>252.4522</v>
      </c>
      <c r="BE38" s="333">
        <v>250.73410000000001</v>
      </c>
      <c r="BF38" s="333">
        <v>265.50560000000002</v>
      </c>
      <c r="BG38" s="333">
        <v>251.74279999999999</v>
      </c>
      <c r="BH38" s="333">
        <v>235.11750000000001</v>
      </c>
      <c r="BI38" s="333">
        <v>220.59960000000001</v>
      </c>
      <c r="BJ38" s="333">
        <v>209.3357</v>
      </c>
      <c r="BK38" s="333">
        <v>213.7037</v>
      </c>
      <c r="BL38" s="333">
        <v>228.54839999999999</v>
      </c>
      <c r="BM38" s="333">
        <v>217.685</v>
      </c>
      <c r="BN38" s="333">
        <v>224.04740000000001</v>
      </c>
      <c r="BO38" s="333">
        <v>223.79259999999999</v>
      </c>
      <c r="BP38" s="333">
        <v>253.7124</v>
      </c>
      <c r="BQ38" s="333">
        <v>251.87549999999999</v>
      </c>
      <c r="BR38" s="333">
        <v>266.62430000000001</v>
      </c>
      <c r="BS38" s="333">
        <v>252.81319999999999</v>
      </c>
      <c r="BT38" s="333">
        <v>235.7484</v>
      </c>
      <c r="BU38" s="333">
        <v>221.19280000000001</v>
      </c>
      <c r="BV38" s="333">
        <v>209.91659999999999</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13.495926071</v>
      </c>
      <c r="AO39" s="240">
        <v>13.45331129</v>
      </c>
      <c r="AP39" s="240">
        <v>13.557041333000001</v>
      </c>
      <c r="AQ39" s="240">
        <v>13.488321935</v>
      </c>
      <c r="AR39" s="240">
        <v>13.859945667</v>
      </c>
      <c r="AS39" s="240">
        <v>14.187395484</v>
      </c>
      <c r="AT39" s="240">
        <v>14.396474839</v>
      </c>
      <c r="AU39" s="240">
        <v>14.454917667</v>
      </c>
      <c r="AV39" s="240">
        <v>14.074696774</v>
      </c>
      <c r="AW39" s="240">
        <v>13.543182667</v>
      </c>
      <c r="AX39" s="240">
        <v>12.587795484000001</v>
      </c>
      <c r="AY39" s="240">
        <v>13.416930000000001</v>
      </c>
      <c r="AZ39" s="240">
        <v>13.69764</v>
      </c>
      <c r="BA39" s="333">
        <v>13.519550000000001</v>
      </c>
      <c r="BB39" s="333">
        <v>13.582610000000001</v>
      </c>
      <c r="BC39" s="333">
        <v>13.506930000000001</v>
      </c>
      <c r="BD39" s="333">
        <v>13.874980000000001</v>
      </c>
      <c r="BE39" s="333">
        <v>14.203419999999999</v>
      </c>
      <c r="BF39" s="333">
        <v>14.41521</v>
      </c>
      <c r="BG39" s="333">
        <v>14.47743</v>
      </c>
      <c r="BH39" s="333">
        <v>14.08855</v>
      </c>
      <c r="BI39" s="333">
        <v>13.55584</v>
      </c>
      <c r="BJ39" s="333">
        <v>12.602410000000001</v>
      </c>
      <c r="BK39" s="333">
        <v>13.43615</v>
      </c>
      <c r="BL39" s="333">
        <v>13.713340000000001</v>
      </c>
      <c r="BM39" s="333">
        <v>13.53576</v>
      </c>
      <c r="BN39" s="333">
        <v>13.60018</v>
      </c>
      <c r="BO39" s="333">
        <v>13.52566</v>
      </c>
      <c r="BP39" s="333">
        <v>13.894500000000001</v>
      </c>
      <c r="BQ39" s="333">
        <v>14.223380000000001</v>
      </c>
      <c r="BR39" s="333">
        <v>14.43553</v>
      </c>
      <c r="BS39" s="333">
        <v>14.49957</v>
      </c>
      <c r="BT39" s="333">
        <v>14.10956</v>
      </c>
      <c r="BU39" s="333">
        <v>13.57635</v>
      </c>
      <c r="BV39" s="333">
        <v>12.622350000000001</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2445.6228096999998</v>
      </c>
      <c r="AN40" s="240">
        <v>2569.9432221000002</v>
      </c>
      <c r="AO40" s="240">
        <v>2502.7917990000001</v>
      </c>
      <c r="AP40" s="240">
        <v>2530.5801566999999</v>
      </c>
      <c r="AQ40" s="240">
        <v>2585.3784848</v>
      </c>
      <c r="AR40" s="240">
        <v>2740.8079160000002</v>
      </c>
      <c r="AS40" s="240">
        <v>2717.4210776999998</v>
      </c>
      <c r="AT40" s="240">
        <v>2771.1330084000001</v>
      </c>
      <c r="AU40" s="240">
        <v>2675.3491663</v>
      </c>
      <c r="AV40" s="240">
        <v>2563.5932038999999</v>
      </c>
      <c r="AW40" s="240">
        <v>2539.8230506999998</v>
      </c>
      <c r="AX40" s="240">
        <v>2474.9652239000002</v>
      </c>
      <c r="AY40" s="240">
        <v>2568.4533900000001</v>
      </c>
      <c r="AZ40" s="240">
        <v>2690.60401</v>
      </c>
      <c r="BA40" s="333">
        <v>2576.0880000000002</v>
      </c>
      <c r="BB40" s="333">
        <v>2565.6999999999998</v>
      </c>
      <c r="BC40" s="333">
        <v>2617.9009999999998</v>
      </c>
      <c r="BD40" s="333">
        <v>2764.6610000000001</v>
      </c>
      <c r="BE40" s="333">
        <v>2749.703</v>
      </c>
      <c r="BF40" s="333">
        <v>2812.1680000000001</v>
      </c>
      <c r="BG40" s="333">
        <v>2725.9929999999999</v>
      </c>
      <c r="BH40" s="333">
        <v>2585.761</v>
      </c>
      <c r="BI40" s="333">
        <v>2555.3240000000001</v>
      </c>
      <c r="BJ40" s="333">
        <v>2495.7660000000001</v>
      </c>
      <c r="BK40" s="333">
        <v>2584.7539999999999</v>
      </c>
      <c r="BL40" s="333">
        <v>2708.2339999999999</v>
      </c>
      <c r="BM40" s="333">
        <v>2595.8870000000002</v>
      </c>
      <c r="BN40" s="333">
        <v>2585.5320000000002</v>
      </c>
      <c r="BO40" s="333">
        <v>2637.5329999999999</v>
      </c>
      <c r="BP40" s="333">
        <v>2784.511</v>
      </c>
      <c r="BQ40" s="333">
        <v>2767.8049999999998</v>
      </c>
      <c r="BR40" s="333">
        <v>2829.712</v>
      </c>
      <c r="BS40" s="333">
        <v>2741.7860000000001</v>
      </c>
      <c r="BT40" s="333">
        <v>2598.1210000000001</v>
      </c>
      <c r="BU40" s="333">
        <v>2567.241</v>
      </c>
      <c r="BV40" s="333">
        <v>2507.8490000000002</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356.05790741999999</v>
      </c>
      <c r="AN42" s="259">
        <v>348.78142893</v>
      </c>
      <c r="AO42" s="259">
        <v>329.98127226000003</v>
      </c>
      <c r="AP42" s="259">
        <v>314.494506</v>
      </c>
      <c r="AQ42" s="259">
        <v>295.04195709999999</v>
      </c>
      <c r="AR42" s="259">
        <v>342.38354500000003</v>
      </c>
      <c r="AS42" s="259">
        <v>370.44217193999998</v>
      </c>
      <c r="AT42" s="259">
        <v>367.44976387000003</v>
      </c>
      <c r="AU42" s="259">
        <v>348.82171067000002</v>
      </c>
      <c r="AV42" s="259">
        <v>306.83021871</v>
      </c>
      <c r="AW42" s="259">
        <v>320.83842866999998</v>
      </c>
      <c r="AX42" s="259">
        <v>342.74162516000001</v>
      </c>
      <c r="AY42" s="259">
        <v>352.20671399999998</v>
      </c>
      <c r="AZ42" s="259">
        <v>324.24368099999998</v>
      </c>
      <c r="BA42" s="374">
        <v>313.37529999999998</v>
      </c>
      <c r="BB42" s="374">
        <v>309.44839999999999</v>
      </c>
      <c r="BC42" s="374">
        <v>294.88240000000002</v>
      </c>
      <c r="BD42" s="374">
        <v>337.66820000000001</v>
      </c>
      <c r="BE42" s="374">
        <v>376.6506</v>
      </c>
      <c r="BF42" s="374">
        <v>379.029</v>
      </c>
      <c r="BG42" s="374">
        <v>334.89940000000001</v>
      </c>
      <c r="BH42" s="374">
        <v>306.92</v>
      </c>
      <c r="BI42" s="374">
        <v>320.84370000000001</v>
      </c>
      <c r="BJ42" s="374">
        <v>330.90600000000001</v>
      </c>
      <c r="BK42" s="374">
        <v>340.46730000000002</v>
      </c>
      <c r="BL42" s="374">
        <v>325.43119999999999</v>
      </c>
      <c r="BM42" s="374">
        <v>315.85379999999998</v>
      </c>
      <c r="BN42" s="374">
        <v>307.0335</v>
      </c>
      <c r="BO42" s="374">
        <v>292.58109999999999</v>
      </c>
      <c r="BP42" s="374">
        <v>335.43790000000001</v>
      </c>
      <c r="BQ42" s="374">
        <v>373.9151</v>
      </c>
      <c r="BR42" s="374">
        <v>376.17039999999997</v>
      </c>
      <c r="BS42" s="374">
        <v>331.8766</v>
      </c>
      <c r="BT42" s="374">
        <v>303.50569999999999</v>
      </c>
      <c r="BU42" s="374">
        <v>317.11090000000002</v>
      </c>
      <c r="BV42" s="374">
        <v>327.27679999999998</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1018.7977432</v>
      </c>
      <c r="AN43" s="259">
        <v>1028.42518</v>
      </c>
      <c r="AO43" s="259">
        <v>939.46301871000003</v>
      </c>
      <c r="AP43" s="259">
        <v>887.88418033000005</v>
      </c>
      <c r="AQ43" s="259">
        <v>855.90726515999995</v>
      </c>
      <c r="AR43" s="259">
        <v>1004.286389</v>
      </c>
      <c r="AS43" s="259">
        <v>1129.1776442</v>
      </c>
      <c r="AT43" s="259">
        <v>1093.8503281000001</v>
      </c>
      <c r="AU43" s="259">
        <v>1011.2500317</v>
      </c>
      <c r="AV43" s="259">
        <v>913.41610097</v>
      </c>
      <c r="AW43" s="259">
        <v>918.69643632999998</v>
      </c>
      <c r="AX43" s="259">
        <v>996.36612516000002</v>
      </c>
      <c r="AY43" s="259">
        <v>1101.0414900000001</v>
      </c>
      <c r="AZ43" s="259">
        <v>1057.1717200000001</v>
      </c>
      <c r="BA43" s="374">
        <v>931.41470000000004</v>
      </c>
      <c r="BB43" s="374">
        <v>892.65470000000005</v>
      </c>
      <c r="BC43" s="374">
        <v>867.83050000000003</v>
      </c>
      <c r="BD43" s="374">
        <v>1004.091</v>
      </c>
      <c r="BE43" s="374">
        <v>1131.925</v>
      </c>
      <c r="BF43" s="374">
        <v>1137.298</v>
      </c>
      <c r="BG43" s="374">
        <v>1013.747</v>
      </c>
      <c r="BH43" s="374">
        <v>913.20230000000004</v>
      </c>
      <c r="BI43" s="374">
        <v>918.76739999999995</v>
      </c>
      <c r="BJ43" s="374">
        <v>977.9973</v>
      </c>
      <c r="BK43" s="374">
        <v>1077.4659999999999</v>
      </c>
      <c r="BL43" s="374">
        <v>1071.2339999999999</v>
      </c>
      <c r="BM43" s="374">
        <v>945.6626</v>
      </c>
      <c r="BN43" s="374">
        <v>892.58159999999998</v>
      </c>
      <c r="BO43" s="374">
        <v>867.15470000000005</v>
      </c>
      <c r="BP43" s="374">
        <v>1003.4690000000001</v>
      </c>
      <c r="BQ43" s="374">
        <v>1131.222</v>
      </c>
      <c r="BR43" s="374">
        <v>1136.886</v>
      </c>
      <c r="BS43" s="374">
        <v>1013.67</v>
      </c>
      <c r="BT43" s="374">
        <v>913.29780000000005</v>
      </c>
      <c r="BU43" s="374">
        <v>919.15269999999998</v>
      </c>
      <c r="BV43" s="374">
        <v>978.51900000000001</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1552.4295255</v>
      </c>
      <c r="AN44" s="259">
        <v>1482.9133664000001</v>
      </c>
      <c r="AO44" s="259">
        <v>1442.3256358000001</v>
      </c>
      <c r="AP44" s="259">
        <v>1325.5602707</v>
      </c>
      <c r="AQ44" s="259">
        <v>1368.7900674</v>
      </c>
      <c r="AR44" s="259">
        <v>1587.2390573</v>
      </c>
      <c r="AS44" s="259">
        <v>1692.2871981000001</v>
      </c>
      <c r="AT44" s="259">
        <v>1601.9291355</v>
      </c>
      <c r="AU44" s="259">
        <v>1517.8072772999999</v>
      </c>
      <c r="AV44" s="259">
        <v>1378.5115212999999</v>
      </c>
      <c r="AW44" s="259">
        <v>1423.3099480000001</v>
      </c>
      <c r="AX44" s="259">
        <v>1537.2824009999999</v>
      </c>
      <c r="AY44" s="259">
        <v>1655.503845</v>
      </c>
      <c r="AZ44" s="259">
        <v>1593.9315349999999</v>
      </c>
      <c r="BA44" s="374">
        <v>1486.424</v>
      </c>
      <c r="BB44" s="374">
        <v>1354.135</v>
      </c>
      <c r="BC44" s="374">
        <v>1393.7560000000001</v>
      </c>
      <c r="BD44" s="374">
        <v>1585.213</v>
      </c>
      <c r="BE44" s="374">
        <v>1710.623</v>
      </c>
      <c r="BF44" s="374">
        <v>1687.0519999999999</v>
      </c>
      <c r="BG44" s="374">
        <v>1522.5119999999999</v>
      </c>
      <c r="BH44" s="374">
        <v>1388.932</v>
      </c>
      <c r="BI44" s="374">
        <v>1417.6310000000001</v>
      </c>
      <c r="BJ44" s="374">
        <v>1514.634</v>
      </c>
      <c r="BK44" s="374">
        <v>1632.4490000000001</v>
      </c>
      <c r="BL44" s="374">
        <v>1606.4829999999999</v>
      </c>
      <c r="BM44" s="374">
        <v>1491.7280000000001</v>
      </c>
      <c r="BN44" s="374">
        <v>1355.829</v>
      </c>
      <c r="BO44" s="374">
        <v>1394.4760000000001</v>
      </c>
      <c r="BP44" s="374">
        <v>1586.883</v>
      </c>
      <c r="BQ44" s="374">
        <v>1712.7149999999999</v>
      </c>
      <c r="BR44" s="374">
        <v>1689.4570000000001</v>
      </c>
      <c r="BS44" s="374">
        <v>1524.7670000000001</v>
      </c>
      <c r="BT44" s="374">
        <v>1390.434</v>
      </c>
      <c r="BU44" s="374">
        <v>1419.0250000000001</v>
      </c>
      <c r="BV44" s="374">
        <v>1516.1320000000001</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847.98830612999996</v>
      </c>
      <c r="AN45" s="259">
        <v>798.29805750000003</v>
      </c>
      <c r="AO45" s="259">
        <v>748.48779645000002</v>
      </c>
      <c r="AP45" s="259">
        <v>704.01815066999995</v>
      </c>
      <c r="AQ45" s="259">
        <v>726.12693483999999</v>
      </c>
      <c r="AR45" s="259">
        <v>836.27299100000005</v>
      </c>
      <c r="AS45" s="259">
        <v>925.41699839</v>
      </c>
      <c r="AT45" s="259">
        <v>841.77598870999998</v>
      </c>
      <c r="AU45" s="259">
        <v>802.95957233000001</v>
      </c>
      <c r="AV45" s="259">
        <v>722.91598194000005</v>
      </c>
      <c r="AW45" s="259">
        <v>750.01664432999996</v>
      </c>
      <c r="AX45" s="259">
        <v>821.38063064999994</v>
      </c>
      <c r="AY45" s="259">
        <v>894.3082799</v>
      </c>
      <c r="AZ45" s="259">
        <v>882.99746870000001</v>
      </c>
      <c r="BA45" s="374">
        <v>793.80719999999997</v>
      </c>
      <c r="BB45" s="374">
        <v>729.91880000000003</v>
      </c>
      <c r="BC45" s="374">
        <v>752.13750000000005</v>
      </c>
      <c r="BD45" s="374">
        <v>848.25080000000003</v>
      </c>
      <c r="BE45" s="374">
        <v>927.57420000000002</v>
      </c>
      <c r="BF45" s="374">
        <v>915.61590000000001</v>
      </c>
      <c r="BG45" s="374">
        <v>815.35530000000006</v>
      </c>
      <c r="BH45" s="374">
        <v>734.68629999999996</v>
      </c>
      <c r="BI45" s="374">
        <v>759.06</v>
      </c>
      <c r="BJ45" s="374">
        <v>829.72580000000005</v>
      </c>
      <c r="BK45" s="374">
        <v>895.774</v>
      </c>
      <c r="BL45" s="374">
        <v>880.07230000000004</v>
      </c>
      <c r="BM45" s="374">
        <v>799.73270000000002</v>
      </c>
      <c r="BN45" s="374">
        <v>740.01649999999995</v>
      </c>
      <c r="BO45" s="374">
        <v>762.22829999999999</v>
      </c>
      <c r="BP45" s="374">
        <v>860.56600000000003</v>
      </c>
      <c r="BQ45" s="374">
        <v>941.60400000000004</v>
      </c>
      <c r="BR45" s="374">
        <v>929.96960000000001</v>
      </c>
      <c r="BS45" s="374">
        <v>828.79920000000004</v>
      </c>
      <c r="BT45" s="374">
        <v>746.46950000000004</v>
      </c>
      <c r="BU45" s="374">
        <v>771.16120000000001</v>
      </c>
      <c r="BV45" s="374">
        <v>842.73389999999995</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2122.5194283999999</v>
      </c>
      <c r="AN46" s="259">
        <v>2020.959695</v>
      </c>
      <c r="AO46" s="259">
        <v>1981.0960674</v>
      </c>
      <c r="AP46" s="259">
        <v>1948.9945573</v>
      </c>
      <c r="AQ46" s="259">
        <v>2088.2159025999999</v>
      </c>
      <c r="AR46" s="259">
        <v>2365.4026763000002</v>
      </c>
      <c r="AS46" s="259">
        <v>2582.4376305999999</v>
      </c>
      <c r="AT46" s="259">
        <v>2531.2663815999999</v>
      </c>
      <c r="AU46" s="259">
        <v>2274.2347537000001</v>
      </c>
      <c r="AV46" s="259">
        <v>2063.7529432000001</v>
      </c>
      <c r="AW46" s="259">
        <v>2007.5958476999999</v>
      </c>
      <c r="AX46" s="259">
        <v>2137.9728052</v>
      </c>
      <c r="AY46" s="259">
        <v>2427.799685</v>
      </c>
      <c r="AZ46" s="259">
        <v>2180.5343769999999</v>
      </c>
      <c r="BA46" s="374">
        <v>1981.0350000000001</v>
      </c>
      <c r="BB46" s="374">
        <v>1958.2560000000001</v>
      </c>
      <c r="BC46" s="374">
        <v>2092.0369999999998</v>
      </c>
      <c r="BD46" s="374">
        <v>2400.087</v>
      </c>
      <c r="BE46" s="374">
        <v>2578.8159999999998</v>
      </c>
      <c r="BF46" s="374">
        <v>2576.8069999999998</v>
      </c>
      <c r="BG46" s="374">
        <v>2301.2069999999999</v>
      </c>
      <c r="BH46" s="374">
        <v>2074.1849999999999</v>
      </c>
      <c r="BI46" s="374">
        <v>1995.289</v>
      </c>
      <c r="BJ46" s="374">
        <v>2123.8270000000002</v>
      </c>
      <c r="BK46" s="374">
        <v>2338.6550000000002</v>
      </c>
      <c r="BL46" s="374">
        <v>2262.924</v>
      </c>
      <c r="BM46" s="374">
        <v>2036.462</v>
      </c>
      <c r="BN46" s="374">
        <v>1960.925</v>
      </c>
      <c r="BO46" s="374">
        <v>2086.13</v>
      </c>
      <c r="BP46" s="374">
        <v>2400.8029999999999</v>
      </c>
      <c r="BQ46" s="374">
        <v>2584.9070000000002</v>
      </c>
      <c r="BR46" s="374">
        <v>2583.1210000000001</v>
      </c>
      <c r="BS46" s="374">
        <v>2306.7339999999999</v>
      </c>
      <c r="BT46" s="374">
        <v>2078.085</v>
      </c>
      <c r="BU46" s="374">
        <v>1998.7529999999999</v>
      </c>
      <c r="BV46" s="374">
        <v>2128.5059999999999</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840.79382065000004</v>
      </c>
      <c r="AN47" s="259">
        <v>805.85446249999995</v>
      </c>
      <c r="AO47" s="259">
        <v>745.87429644999997</v>
      </c>
      <c r="AP47" s="259">
        <v>742.78739532999998</v>
      </c>
      <c r="AQ47" s="259">
        <v>768.66871613000001</v>
      </c>
      <c r="AR47" s="259">
        <v>867.21123866999994</v>
      </c>
      <c r="AS47" s="259">
        <v>952.29474839</v>
      </c>
      <c r="AT47" s="259">
        <v>954.45296355000005</v>
      </c>
      <c r="AU47" s="259">
        <v>863.03511700000001</v>
      </c>
      <c r="AV47" s="259">
        <v>772.95701677</v>
      </c>
      <c r="AW47" s="259">
        <v>752.17758800000001</v>
      </c>
      <c r="AX47" s="259">
        <v>810.47819645000004</v>
      </c>
      <c r="AY47" s="259">
        <v>936.20640000000003</v>
      </c>
      <c r="AZ47" s="259">
        <v>872.61720000000003</v>
      </c>
      <c r="BA47" s="374">
        <v>760.81510000000003</v>
      </c>
      <c r="BB47" s="374">
        <v>759.67759999999998</v>
      </c>
      <c r="BC47" s="374">
        <v>787.49720000000002</v>
      </c>
      <c r="BD47" s="374">
        <v>897.11919999999998</v>
      </c>
      <c r="BE47" s="374">
        <v>970.74390000000005</v>
      </c>
      <c r="BF47" s="374">
        <v>984.86469999999997</v>
      </c>
      <c r="BG47" s="374">
        <v>895.54989999999998</v>
      </c>
      <c r="BH47" s="374">
        <v>780.94979999999998</v>
      </c>
      <c r="BI47" s="374">
        <v>753.93600000000004</v>
      </c>
      <c r="BJ47" s="374">
        <v>806.56979999999999</v>
      </c>
      <c r="BK47" s="374">
        <v>898.49040000000002</v>
      </c>
      <c r="BL47" s="374">
        <v>889.47260000000006</v>
      </c>
      <c r="BM47" s="374">
        <v>788.51430000000005</v>
      </c>
      <c r="BN47" s="374">
        <v>761.14840000000004</v>
      </c>
      <c r="BO47" s="374">
        <v>785.96810000000005</v>
      </c>
      <c r="BP47" s="374">
        <v>896.21190000000001</v>
      </c>
      <c r="BQ47" s="374">
        <v>973.58669999999995</v>
      </c>
      <c r="BR47" s="374">
        <v>988.41830000000004</v>
      </c>
      <c r="BS47" s="374">
        <v>898.84090000000003</v>
      </c>
      <c r="BT47" s="374">
        <v>782.6173</v>
      </c>
      <c r="BU47" s="374">
        <v>754.87009999999998</v>
      </c>
      <c r="BV47" s="374">
        <v>806.98019999999997</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1531.9225658</v>
      </c>
      <c r="AN48" s="259">
        <v>1448.9128836</v>
      </c>
      <c r="AO48" s="259">
        <v>1375.7687194</v>
      </c>
      <c r="AP48" s="259">
        <v>1387.7839756999999</v>
      </c>
      <c r="AQ48" s="259">
        <v>1503.2746284</v>
      </c>
      <c r="AR48" s="259">
        <v>1793.6528843000001</v>
      </c>
      <c r="AS48" s="259">
        <v>1895.2669648000001</v>
      </c>
      <c r="AT48" s="259">
        <v>1926.411171</v>
      </c>
      <c r="AU48" s="259">
        <v>1782.3595190000001</v>
      </c>
      <c r="AV48" s="259">
        <v>1613.6717371</v>
      </c>
      <c r="AW48" s="259">
        <v>1417.4319800000001</v>
      </c>
      <c r="AX48" s="259">
        <v>1469.7913874000001</v>
      </c>
      <c r="AY48" s="259">
        <v>1683.0060327000001</v>
      </c>
      <c r="AZ48" s="259">
        <v>1622.1127706</v>
      </c>
      <c r="BA48" s="374">
        <v>1434.9469999999999</v>
      </c>
      <c r="BB48" s="374">
        <v>1418.011</v>
      </c>
      <c r="BC48" s="374">
        <v>1579.251</v>
      </c>
      <c r="BD48" s="374">
        <v>1887.614</v>
      </c>
      <c r="BE48" s="374">
        <v>1939.91</v>
      </c>
      <c r="BF48" s="374">
        <v>2015.0540000000001</v>
      </c>
      <c r="BG48" s="374">
        <v>1853.018</v>
      </c>
      <c r="BH48" s="374">
        <v>1651.4770000000001</v>
      </c>
      <c r="BI48" s="374">
        <v>1457.8789999999999</v>
      </c>
      <c r="BJ48" s="374">
        <v>1500.395</v>
      </c>
      <c r="BK48" s="374">
        <v>1649.0440000000001</v>
      </c>
      <c r="BL48" s="374">
        <v>1622.672</v>
      </c>
      <c r="BM48" s="374">
        <v>1478.7560000000001</v>
      </c>
      <c r="BN48" s="374">
        <v>1449.56</v>
      </c>
      <c r="BO48" s="374">
        <v>1597.7929999999999</v>
      </c>
      <c r="BP48" s="374">
        <v>1918.9010000000001</v>
      </c>
      <c r="BQ48" s="374">
        <v>1983.663</v>
      </c>
      <c r="BR48" s="374">
        <v>2059.7910000000002</v>
      </c>
      <c r="BS48" s="374">
        <v>1892.816</v>
      </c>
      <c r="BT48" s="374">
        <v>1685.4739999999999</v>
      </c>
      <c r="BU48" s="374">
        <v>1486.5820000000001</v>
      </c>
      <c r="BV48" s="374">
        <v>1529.163</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733.31546129000003</v>
      </c>
      <c r="AN49" s="259">
        <v>701.19694429000003</v>
      </c>
      <c r="AO49" s="259">
        <v>668.48176161000004</v>
      </c>
      <c r="AP49" s="259">
        <v>667.40702099999999</v>
      </c>
      <c r="AQ49" s="259">
        <v>713.62716096999998</v>
      </c>
      <c r="AR49" s="259">
        <v>875.94543833</v>
      </c>
      <c r="AS49" s="259">
        <v>950.96847677000005</v>
      </c>
      <c r="AT49" s="259">
        <v>910.41902484000002</v>
      </c>
      <c r="AU49" s="259">
        <v>814.08579832999999</v>
      </c>
      <c r="AV49" s="259">
        <v>693.94134065000003</v>
      </c>
      <c r="AW49" s="259">
        <v>666.62961567000002</v>
      </c>
      <c r="AX49" s="259">
        <v>712.57360355000003</v>
      </c>
      <c r="AY49" s="259">
        <v>722.2314705</v>
      </c>
      <c r="AZ49" s="259">
        <v>713.31028140000001</v>
      </c>
      <c r="BA49" s="374">
        <v>685.43920000000003</v>
      </c>
      <c r="BB49" s="374">
        <v>674.25239999999997</v>
      </c>
      <c r="BC49" s="374">
        <v>729.63599999999997</v>
      </c>
      <c r="BD49" s="374">
        <v>866.39480000000003</v>
      </c>
      <c r="BE49" s="374">
        <v>941.25549999999998</v>
      </c>
      <c r="BF49" s="374">
        <v>928.73149999999998</v>
      </c>
      <c r="BG49" s="374">
        <v>843.12739999999997</v>
      </c>
      <c r="BH49" s="374">
        <v>692.62199999999996</v>
      </c>
      <c r="BI49" s="374">
        <v>675.14819999999997</v>
      </c>
      <c r="BJ49" s="374">
        <v>730.20600000000002</v>
      </c>
      <c r="BK49" s="374">
        <v>742.68949999999995</v>
      </c>
      <c r="BL49" s="374">
        <v>726.56010000000003</v>
      </c>
      <c r="BM49" s="374">
        <v>695.25699999999995</v>
      </c>
      <c r="BN49" s="374">
        <v>683.02390000000003</v>
      </c>
      <c r="BO49" s="374">
        <v>737.1558</v>
      </c>
      <c r="BP49" s="374">
        <v>877.35829999999999</v>
      </c>
      <c r="BQ49" s="374">
        <v>953.95889999999997</v>
      </c>
      <c r="BR49" s="374">
        <v>941.11099999999999</v>
      </c>
      <c r="BS49" s="374">
        <v>854.19939999999997</v>
      </c>
      <c r="BT49" s="374">
        <v>701.37120000000004</v>
      </c>
      <c r="BU49" s="374">
        <v>683.60059999999999</v>
      </c>
      <c r="BV49" s="374">
        <v>739.47460000000001</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1118.7277744999999</v>
      </c>
      <c r="AN50" s="259">
        <v>1090.5217929</v>
      </c>
      <c r="AO50" s="259">
        <v>1043.0560661</v>
      </c>
      <c r="AP50" s="259">
        <v>955.01599833</v>
      </c>
      <c r="AQ50" s="259">
        <v>982.42796806000001</v>
      </c>
      <c r="AR50" s="259">
        <v>1092.2692652999999</v>
      </c>
      <c r="AS50" s="259">
        <v>1145.5251570999999</v>
      </c>
      <c r="AT50" s="259">
        <v>1236.1148055000001</v>
      </c>
      <c r="AU50" s="259">
        <v>1168.768879</v>
      </c>
      <c r="AV50" s="259">
        <v>1043.4697131999999</v>
      </c>
      <c r="AW50" s="259">
        <v>1021.0480323</v>
      </c>
      <c r="AX50" s="259">
        <v>1061.1874723000001</v>
      </c>
      <c r="AY50" s="259">
        <v>1066.3963980000001</v>
      </c>
      <c r="AZ50" s="259">
        <v>1079.7411669999999</v>
      </c>
      <c r="BA50" s="374">
        <v>1058.5920000000001</v>
      </c>
      <c r="BB50" s="374">
        <v>963.64750000000004</v>
      </c>
      <c r="BC50" s="374">
        <v>990.64400000000001</v>
      </c>
      <c r="BD50" s="374">
        <v>1085.4839999999999</v>
      </c>
      <c r="BE50" s="374">
        <v>1110.848</v>
      </c>
      <c r="BF50" s="374">
        <v>1191.806</v>
      </c>
      <c r="BG50" s="374">
        <v>1151.3530000000001</v>
      </c>
      <c r="BH50" s="374">
        <v>1041.8589999999999</v>
      </c>
      <c r="BI50" s="374">
        <v>1023.377</v>
      </c>
      <c r="BJ50" s="374">
        <v>1082.52</v>
      </c>
      <c r="BK50" s="374">
        <v>1095.3610000000001</v>
      </c>
      <c r="BL50" s="374">
        <v>1098.616</v>
      </c>
      <c r="BM50" s="374">
        <v>1065.06</v>
      </c>
      <c r="BN50" s="374">
        <v>965.59960000000001</v>
      </c>
      <c r="BO50" s="374">
        <v>995.10429999999997</v>
      </c>
      <c r="BP50" s="374">
        <v>1089.809</v>
      </c>
      <c r="BQ50" s="374">
        <v>1114.873</v>
      </c>
      <c r="BR50" s="374">
        <v>1195.9090000000001</v>
      </c>
      <c r="BS50" s="374">
        <v>1155.3119999999999</v>
      </c>
      <c r="BT50" s="374">
        <v>1047.095</v>
      </c>
      <c r="BU50" s="374">
        <v>1026.9590000000001</v>
      </c>
      <c r="BV50" s="374">
        <v>1086.721</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43.790376786000003</v>
      </c>
      <c r="AO51" s="259">
        <v>42.757425806000001</v>
      </c>
      <c r="AP51" s="259">
        <v>41.685637</v>
      </c>
      <c r="AQ51" s="259">
        <v>40.459739677000002</v>
      </c>
      <c r="AR51" s="259">
        <v>41.195700000000002</v>
      </c>
      <c r="AS51" s="259">
        <v>42.251410968000002</v>
      </c>
      <c r="AT51" s="259">
        <v>43.285728386999999</v>
      </c>
      <c r="AU51" s="259">
        <v>43.113986333</v>
      </c>
      <c r="AV51" s="259">
        <v>42.676706774000003</v>
      </c>
      <c r="AW51" s="259">
        <v>42.987657667000001</v>
      </c>
      <c r="AX51" s="259">
        <v>41.897280967999997</v>
      </c>
      <c r="AY51" s="259">
        <v>42.760069999999999</v>
      </c>
      <c r="AZ51" s="259">
        <v>42.609699999999997</v>
      </c>
      <c r="BA51" s="374">
        <v>42.199159999999999</v>
      </c>
      <c r="BB51" s="374">
        <v>41.363709999999998</v>
      </c>
      <c r="BC51" s="374">
        <v>40.226469999999999</v>
      </c>
      <c r="BD51" s="374">
        <v>40.981090000000002</v>
      </c>
      <c r="BE51" s="374">
        <v>42.041069999999998</v>
      </c>
      <c r="BF51" s="374">
        <v>43.069540000000003</v>
      </c>
      <c r="BG51" s="374">
        <v>42.9069</v>
      </c>
      <c r="BH51" s="374">
        <v>42.465029999999999</v>
      </c>
      <c r="BI51" s="374">
        <v>42.769350000000003</v>
      </c>
      <c r="BJ51" s="374">
        <v>41.685560000000002</v>
      </c>
      <c r="BK51" s="374">
        <v>42.608249999999998</v>
      </c>
      <c r="BL51" s="374">
        <v>42.454709999999999</v>
      </c>
      <c r="BM51" s="374">
        <v>42.041609999999999</v>
      </c>
      <c r="BN51" s="374">
        <v>41.201929999999997</v>
      </c>
      <c r="BO51" s="374">
        <v>40.067059999999998</v>
      </c>
      <c r="BP51" s="374">
        <v>40.812809999999999</v>
      </c>
      <c r="BQ51" s="374">
        <v>41.866669999999999</v>
      </c>
      <c r="BR51" s="374">
        <v>42.888910000000003</v>
      </c>
      <c r="BS51" s="374">
        <v>42.732239999999997</v>
      </c>
      <c r="BT51" s="374">
        <v>42.289900000000003</v>
      </c>
      <c r="BU51" s="374">
        <v>42.587409999999998</v>
      </c>
      <c r="BV51" s="374">
        <v>41.504980000000003</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10166.054254000001</v>
      </c>
      <c r="AN52" s="270">
        <v>9769.6541882000001</v>
      </c>
      <c r="AO52" s="270">
        <v>9317.2920596999993</v>
      </c>
      <c r="AP52" s="270">
        <v>8975.6316920000008</v>
      </c>
      <c r="AQ52" s="270">
        <v>9342.5403396999991</v>
      </c>
      <c r="AR52" s="270">
        <v>10805.859186</v>
      </c>
      <c r="AS52" s="270">
        <v>11686.068402000001</v>
      </c>
      <c r="AT52" s="270">
        <v>11506.955291</v>
      </c>
      <c r="AU52" s="270">
        <v>10626.436645</v>
      </c>
      <c r="AV52" s="270">
        <v>9552.1432805999993</v>
      </c>
      <c r="AW52" s="270">
        <v>9320.7321787000001</v>
      </c>
      <c r="AX52" s="270">
        <v>9931.6715273999998</v>
      </c>
      <c r="AY52" s="270">
        <v>10881.460385</v>
      </c>
      <c r="AZ52" s="270">
        <v>10369.269901</v>
      </c>
      <c r="BA52" s="335">
        <v>9488.0480000000007</v>
      </c>
      <c r="BB52" s="335">
        <v>9101.3639999999996</v>
      </c>
      <c r="BC52" s="335">
        <v>9527.8979999999992</v>
      </c>
      <c r="BD52" s="335">
        <v>10952.9</v>
      </c>
      <c r="BE52" s="335">
        <v>11730.39</v>
      </c>
      <c r="BF52" s="335">
        <v>11859.33</v>
      </c>
      <c r="BG52" s="335">
        <v>10773.68</v>
      </c>
      <c r="BH52" s="335">
        <v>9627.2980000000007</v>
      </c>
      <c r="BI52" s="335">
        <v>9364.7009999999991</v>
      </c>
      <c r="BJ52" s="335">
        <v>9938.4680000000008</v>
      </c>
      <c r="BK52" s="335">
        <v>10713</v>
      </c>
      <c r="BL52" s="335">
        <v>10525.92</v>
      </c>
      <c r="BM52" s="335">
        <v>9659.0679999999993</v>
      </c>
      <c r="BN52" s="335">
        <v>9156.9189999999999</v>
      </c>
      <c r="BO52" s="335">
        <v>9558.6589999999997</v>
      </c>
      <c r="BP52" s="335">
        <v>11010.25</v>
      </c>
      <c r="BQ52" s="335">
        <v>11812.31</v>
      </c>
      <c r="BR52" s="335">
        <v>11943.72</v>
      </c>
      <c r="BS52" s="335">
        <v>10849.75</v>
      </c>
      <c r="BT52" s="335">
        <v>9690.6389999999992</v>
      </c>
      <c r="BU52" s="335">
        <v>9419.8009999999995</v>
      </c>
      <c r="BV52" s="335">
        <v>9997.0110000000004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78" t="s">
        <v>1016</v>
      </c>
      <c r="C54" s="779"/>
      <c r="D54" s="779"/>
      <c r="E54" s="779"/>
      <c r="F54" s="779"/>
      <c r="G54" s="779"/>
      <c r="H54" s="779"/>
      <c r="I54" s="779"/>
      <c r="J54" s="779"/>
      <c r="K54" s="779"/>
      <c r="L54" s="779"/>
      <c r="M54" s="779"/>
      <c r="N54" s="779"/>
      <c r="O54" s="779"/>
      <c r="P54" s="779"/>
      <c r="Q54" s="779"/>
      <c r="AY54" s="516"/>
      <c r="AZ54" s="516"/>
      <c r="BA54" s="516"/>
      <c r="BB54" s="516"/>
      <c r="BC54" s="516"/>
      <c r="BD54" s="689"/>
      <c r="BE54" s="689"/>
      <c r="BF54" s="689"/>
      <c r="BG54" s="516"/>
      <c r="BH54" s="259"/>
      <c r="BI54" s="516"/>
      <c r="BJ54" s="516"/>
    </row>
    <row r="55" spans="1:74" s="463" customFormat="1" ht="12" customHeight="1" x14ac:dyDescent="0.2">
      <c r="A55" s="462"/>
      <c r="B55" s="839" t="s">
        <v>1087</v>
      </c>
      <c r="C55" s="797"/>
      <c r="D55" s="797"/>
      <c r="E55" s="797"/>
      <c r="F55" s="797"/>
      <c r="G55" s="797"/>
      <c r="H55" s="797"/>
      <c r="I55" s="797"/>
      <c r="J55" s="797"/>
      <c r="K55" s="797"/>
      <c r="L55" s="797"/>
      <c r="M55" s="797"/>
      <c r="N55" s="797"/>
      <c r="O55" s="797"/>
      <c r="P55" s="797"/>
      <c r="Q55" s="797"/>
      <c r="AY55" s="517"/>
      <c r="AZ55" s="517"/>
      <c r="BA55" s="517"/>
      <c r="BB55" s="517"/>
      <c r="BC55" s="517"/>
      <c r="BD55" s="690"/>
      <c r="BE55" s="690"/>
      <c r="BF55" s="690"/>
      <c r="BG55" s="517"/>
      <c r="BH55" s="259"/>
      <c r="BI55" s="517"/>
      <c r="BJ55" s="517"/>
    </row>
    <row r="56" spans="1:74" s="463" customFormat="1" ht="12" customHeight="1" x14ac:dyDescent="0.2">
      <c r="A56" s="462"/>
      <c r="B56" s="800" t="s">
        <v>1041</v>
      </c>
      <c r="C56" s="801"/>
      <c r="D56" s="801"/>
      <c r="E56" s="801"/>
      <c r="F56" s="801"/>
      <c r="G56" s="801"/>
      <c r="H56" s="801"/>
      <c r="I56" s="801"/>
      <c r="J56" s="801"/>
      <c r="K56" s="801"/>
      <c r="L56" s="801"/>
      <c r="M56" s="801"/>
      <c r="N56" s="801"/>
      <c r="O56" s="801"/>
      <c r="P56" s="801"/>
      <c r="Q56" s="797"/>
      <c r="AY56" s="517"/>
      <c r="AZ56" s="517"/>
      <c r="BA56" s="517"/>
      <c r="BB56" s="517"/>
      <c r="BC56" s="517"/>
      <c r="BD56" s="690"/>
      <c r="BE56" s="690"/>
      <c r="BF56" s="690"/>
      <c r="BG56" s="517"/>
      <c r="BH56" s="259"/>
      <c r="BI56" s="517"/>
      <c r="BJ56" s="517"/>
    </row>
    <row r="57" spans="1:74" s="463" customFormat="1" ht="12" customHeight="1" x14ac:dyDescent="0.2">
      <c r="A57" s="462"/>
      <c r="B57" s="795" t="s">
        <v>1088</v>
      </c>
      <c r="C57" s="801"/>
      <c r="D57" s="801"/>
      <c r="E57" s="801"/>
      <c r="F57" s="801"/>
      <c r="G57" s="801"/>
      <c r="H57" s="801"/>
      <c r="I57" s="801"/>
      <c r="J57" s="801"/>
      <c r="K57" s="801"/>
      <c r="L57" s="801"/>
      <c r="M57" s="801"/>
      <c r="N57" s="801"/>
      <c r="O57" s="801"/>
      <c r="P57" s="801"/>
      <c r="Q57" s="797"/>
      <c r="AY57" s="517"/>
      <c r="AZ57" s="517"/>
      <c r="BA57" s="517"/>
      <c r="BB57" s="517"/>
      <c r="BC57" s="517"/>
      <c r="BD57" s="690"/>
      <c r="BE57" s="690"/>
      <c r="BF57" s="690"/>
      <c r="BG57" s="517"/>
      <c r="BH57" s="259"/>
      <c r="BI57" s="517"/>
      <c r="BJ57" s="517"/>
    </row>
    <row r="58" spans="1:74" s="463" customFormat="1" ht="12" customHeight="1" x14ac:dyDescent="0.2">
      <c r="A58" s="462"/>
      <c r="B58" s="795" t="s">
        <v>1078</v>
      </c>
      <c r="C58" s="801"/>
      <c r="D58" s="801"/>
      <c r="E58" s="801"/>
      <c r="F58" s="801"/>
      <c r="G58" s="801"/>
      <c r="H58" s="801"/>
      <c r="I58" s="801"/>
      <c r="J58" s="801"/>
      <c r="K58" s="801"/>
      <c r="L58" s="801"/>
      <c r="M58" s="801"/>
      <c r="N58" s="801"/>
      <c r="O58" s="801"/>
      <c r="P58" s="801"/>
      <c r="Q58" s="797"/>
      <c r="AY58" s="517"/>
      <c r="AZ58" s="517"/>
      <c r="BA58" s="517"/>
      <c r="BB58" s="517"/>
      <c r="BC58" s="517"/>
      <c r="BD58" s="690"/>
      <c r="BE58" s="690"/>
      <c r="BF58" s="690"/>
      <c r="BG58" s="517"/>
      <c r="BH58" s="259"/>
      <c r="BI58" s="517"/>
      <c r="BJ58" s="517"/>
    </row>
    <row r="59" spans="1:74" s="463" customFormat="1" ht="12" customHeight="1" x14ac:dyDescent="0.2">
      <c r="A59" s="462"/>
      <c r="B59" s="826" t="s">
        <v>1079</v>
      </c>
      <c r="C59" s="797"/>
      <c r="D59" s="797"/>
      <c r="E59" s="797"/>
      <c r="F59" s="797"/>
      <c r="G59" s="797"/>
      <c r="H59" s="797"/>
      <c r="I59" s="797"/>
      <c r="J59" s="797"/>
      <c r="K59" s="797"/>
      <c r="L59" s="797"/>
      <c r="M59" s="797"/>
      <c r="N59" s="797"/>
      <c r="O59" s="797"/>
      <c r="P59" s="797"/>
      <c r="Q59" s="797"/>
      <c r="AY59" s="517"/>
      <c r="AZ59" s="517"/>
      <c r="BA59" s="517"/>
      <c r="BB59" s="517"/>
      <c r="BC59" s="517"/>
      <c r="BD59" s="690"/>
      <c r="BE59" s="690"/>
      <c r="BF59" s="690"/>
      <c r="BG59" s="517"/>
      <c r="BH59" s="259"/>
      <c r="BI59" s="517"/>
      <c r="BJ59" s="517"/>
    </row>
    <row r="60" spans="1:74" s="463" customFormat="1" ht="22.35" customHeight="1" x14ac:dyDescent="0.2">
      <c r="A60" s="462"/>
      <c r="B60" s="800" t="s">
        <v>1089</v>
      </c>
      <c r="C60" s="801"/>
      <c r="D60" s="801"/>
      <c r="E60" s="801"/>
      <c r="F60" s="801"/>
      <c r="G60" s="801"/>
      <c r="H60" s="801"/>
      <c r="I60" s="801"/>
      <c r="J60" s="801"/>
      <c r="K60" s="801"/>
      <c r="L60" s="801"/>
      <c r="M60" s="801"/>
      <c r="N60" s="801"/>
      <c r="O60" s="801"/>
      <c r="P60" s="801"/>
      <c r="Q60" s="797"/>
      <c r="AY60" s="517"/>
      <c r="AZ60" s="517"/>
      <c r="BA60" s="517"/>
      <c r="BB60" s="517"/>
      <c r="BC60" s="517"/>
      <c r="BD60" s="690"/>
      <c r="BE60" s="690"/>
      <c r="BF60" s="690"/>
      <c r="BG60" s="517"/>
      <c r="BH60" s="259"/>
      <c r="BI60" s="517"/>
      <c r="BJ60" s="517"/>
    </row>
    <row r="61" spans="1:74" s="463" customFormat="1" ht="12" customHeight="1" x14ac:dyDescent="0.2">
      <c r="A61" s="462"/>
      <c r="B61" s="795" t="s">
        <v>1045</v>
      </c>
      <c r="C61" s="796"/>
      <c r="D61" s="796"/>
      <c r="E61" s="796"/>
      <c r="F61" s="796"/>
      <c r="G61" s="796"/>
      <c r="H61" s="796"/>
      <c r="I61" s="796"/>
      <c r="J61" s="796"/>
      <c r="K61" s="796"/>
      <c r="L61" s="796"/>
      <c r="M61" s="796"/>
      <c r="N61" s="796"/>
      <c r="O61" s="796"/>
      <c r="P61" s="796"/>
      <c r="Q61" s="797"/>
      <c r="AY61" s="517"/>
      <c r="AZ61" s="517"/>
      <c r="BA61" s="517"/>
      <c r="BB61" s="517"/>
      <c r="BC61" s="517"/>
      <c r="BD61" s="690"/>
      <c r="BE61" s="690"/>
      <c r="BF61" s="690"/>
      <c r="BG61" s="517"/>
      <c r="BH61" s="259"/>
      <c r="BI61" s="517"/>
      <c r="BJ61" s="517"/>
    </row>
    <row r="62" spans="1:74" s="461" customFormat="1" ht="12" customHeight="1" x14ac:dyDescent="0.2">
      <c r="A62" s="436"/>
      <c r="B62" s="809" t="s">
        <v>1147</v>
      </c>
      <c r="C62" s="797"/>
      <c r="D62" s="797"/>
      <c r="E62" s="797"/>
      <c r="F62" s="797"/>
      <c r="G62" s="797"/>
      <c r="H62" s="797"/>
      <c r="I62" s="797"/>
      <c r="J62" s="797"/>
      <c r="K62" s="797"/>
      <c r="L62" s="797"/>
      <c r="M62" s="797"/>
      <c r="N62" s="797"/>
      <c r="O62" s="797"/>
      <c r="P62" s="797"/>
      <c r="Q62" s="797"/>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AZ6" sqref="AZ6:AZ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88" t="s">
        <v>995</v>
      </c>
      <c r="B1" s="840" t="s">
        <v>1247</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120"/>
    </row>
    <row r="2" spans="1:74" s="112" customFormat="1" ht="13.35" customHeight="1"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v>
      </c>
      <c r="AN6" s="214">
        <v>18.809999999999999</v>
      </c>
      <c r="AO6" s="214">
        <v>18.600000000000001</v>
      </c>
      <c r="AP6" s="214">
        <v>19.18</v>
      </c>
      <c r="AQ6" s="214">
        <v>18.86</v>
      </c>
      <c r="AR6" s="214">
        <v>18.75</v>
      </c>
      <c r="AS6" s="214">
        <v>18.79</v>
      </c>
      <c r="AT6" s="214">
        <v>18.87</v>
      </c>
      <c r="AU6" s="214">
        <v>19.29</v>
      </c>
      <c r="AV6" s="214">
        <v>19.53</v>
      </c>
      <c r="AW6" s="214">
        <v>19.440000000000001</v>
      </c>
      <c r="AX6" s="214">
        <v>18.97</v>
      </c>
      <c r="AY6" s="214">
        <v>19.020969999999998</v>
      </c>
      <c r="AZ6" s="214">
        <v>19.57516</v>
      </c>
      <c r="BA6" s="355">
        <v>19.387799999999999</v>
      </c>
      <c r="BB6" s="355">
        <v>19.834320000000002</v>
      </c>
      <c r="BC6" s="355">
        <v>19.4148</v>
      </c>
      <c r="BD6" s="355">
        <v>19.353169999999999</v>
      </c>
      <c r="BE6" s="355">
        <v>19.225110000000001</v>
      </c>
      <c r="BF6" s="355">
        <v>19.246870000000001</v>
      </c>
      <c r="BG6" s="355">
        <v>20.111540000000002</v>
      </c>
      <c r="BH6" s="355">
        <v>20.214970000000001</v>
      </c>
      <c r="BI6" s="355">
        <v>20.203779999999998</v>
      </c>
      <c r="BJ6" s="355">
        <v>19.993680000000001</v>
      </c>
      <c r="BK6" s="355">
        <v>20.072759999999999</v>
      </c>
      <c r="BL6" s="355">
        <v>20.387229999999999</v>
      </c>
      <c r="BM6" s="355">
        <v>20.211210000000001</v>
      </c>
      <c r="BN6" s="355">
        <v>20.820119999999999</v>
      </c>
      <c r="BO6" s="355">
        <v>20.403960000000001</v>
      </c>
      <c r="BP6" s="355">
        <v>20.35406</v>
      </c>
      <c r="BQ6" s="355">
        <v>20.22043</v>
      </c>
      <c r="BR6" s="355">
        <v>20.214120000000001</v>
      </c>
      <c r="BS6" s="355">
        <v>21.07986</v>
      </c>
      <c r="BT6" s="355">
        <v>21.144600000000001</v>
      </c>
      <c r="BU6" s="355">
        <v>21.088190000000001</v>
      </c>
      <c r="BV6" s="355">
        <v>20.833110000000001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15.46</v>
      </c>
      <c r="AN7" s="214">
        <v>15.75</v>
      </c>
      <c r="AO7" s="214">
        <v>15.46</v>
      </c>
      <c r="AP7" s="214">
        <v>15.81</v>
      </c>
      <c r="AQ7" s="214">
        <v>16.48</v>
      </c>
      <c r="AR7" s="214">
        <v>16.489999999999998</v>
      </c>
      <c r="AS7" s="214">
        <v>16.45</v>
      </c>
      <c r="AT7" s="214">
        <v>16.39</v>
      </c>
      <c r="AU7" s="214">
        <v>16.440000000000001</v>
      </c>
      <c r="AV7" s="214">
        <v>16.329999999999998</v>
      </c>
      <c r="AW7" s="214">
        <v>15.97</v>
      </c>
      <c r="AX7" s="214">
        <v>15.44</v>
      </c>
      <c r="AY7" s="214">
        <v>15.552020000000001</v>
      </c>
      <c r="AZ7" s="214">
        <v>15.93844</v>
      </c>
      <c r="BA7" s="355">
        <v>15.74835</v>
      </c>
      <c r="BB7" s="355">
        <v>16.049659999999999</v>
      </c>
      <c r="BC7" s="355">
        <v>16.720410000000001</v>
      </c>
      <c r="BD7" s="355">
        <v>16.810410000000001</v>
      </c>
      <c r="BE7" s="355">
        <v>16.790099999999999</v>
      </c>
      <c r="BF7" s="355">
        <v>16.640149999999998</v>
      </c>
      <c r="BG7" s="355">
        <v>16.813890000000001</v>
      </c>
      <c r="BH7" s="355">
        <v>16.725449999999999</v>
      </c>
      <c r="BI7" s="355">
        <v>16.388590000000001</v>
      </c>
      <c r="BJ7" s="355">
        <v>15.95234</v>
      </c>
      <c r="BK7" s="355">
        <v>16.063099999999999</v>
      </c>
      <c r="BL7" s="355">
        <v>16.37622</v>
      </c>
      <c r="BM7" s="355">
        <v>16.1876</v>
      </c>
      <c r="BN7" s="355">
        <v>16.556480000000001</v>
      </c>
      <c r="BO7" s="355">
        <v>17.241440000000001</v>
      </c>
      <c r="BP7" s="355">
        <v>17.306999999999999</v>
      </c>
      <c r="BQ7" s="355">
        <v>17.25731</v>
      </c>
      <c r="BR7" s="355">
        <v>17.081320000000002</v>
      </c>
      <c r="BS7" s="355">
        <v>17.239339999999999</v>
      </c>
      <c r="BT7" s="355">
        <v>17.12595</v>
      </c>
      <c r="BU7" s="355">
        <v>16.76886</v>
      </c>
      <c r="BV7" s="355">
        <v>16.313970000000001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v>
      </c>
      <c r="AN8" s="214">
        <v>12.97</v>
      </c>
      <c r="AO8" s="214">
        <v>13.45</v>
      </c>
      <c r="AP8" s="214">
        <v>13.53</v>
      </c>
      <c r="AQ8" s="214">
        <v>13.75</v>
      </c>
      <c r="AR8" s="214">
        <v>13.49</v>
      </c>
      <c r="AS8" s="214">
        <v>13.12</v>
      </c>
      <c r="AT8" s="214">
        <v>13.31</v>
      </c>
      <c r="AU8" s="214">
        <v>13.45</v>
      </c>
      <c r="AV8" s="214">
        <v>13.43</v>
      </c>
      <c r="AW8" s="214">
        <v>13.47</v>
      </c>
      <c r="AX8" s="214">
        <v>12.8</v>
      </c>
      <c r="AY8" s="214">
        <v>12.5091</v>
      </c>
      <c r="AZ8" s="214">
        <v>13.184519999999999</v>
      </c>
      <c r="BA8" s="355">
        <v>13.817209999999999</v>
      </c>
      <c r="BB8" s="355">
        <v>13.92759</v>
      </c>
      <c r="BC8" s="355">
        <v>14.18538</v>
      </c>
      <c r="BD8" s="355">
        <v>14.00653</v>
      </c>
      <c r="BE8" s="355">
        <v>13.64161</v>
      </c>
      <c r="BF8" s="355">
        <v>13.770189999999999</v>
      </c>
      <c r="BG8" s="355">
        <v>14.089510000000001</v>
      </c>
      <c r="BH8" s="355">
        <v>14.07147</v>
      </c>
      <c r="BI8" s="355">
        <v>14.166029999999999</v>
      </c>
      <c r="BJ8" s="355">
        <v>13.50774</v>
      </c>
      <c r="BK8" s="355">
        <v>13.171139999999999</v>
      </c>
      <c r="BL8" s="355">
        <v>13.82555</v>
      </c>
      <c r="BM8" s="355">
        <v>14.4923</v>
      </c>
      <c r="BN8" s="355">
        <v>14.59854</v>
      </c>
      <c r="BO8" s="355">
        <v>14.835000000000001</v>
      </c>
      <c r="BP8" s="355">
        <v>14.597289999999999</v>
      </c>
      <c r="BQ8" s="355">
        <v>14.164680000000001</v>
      </c>
      <c r="BR8" s="355">
        <v>14.25334</v>
      </c>
      <c r="BS8" s="355">
        <v>14.542009999999999</v>
      </c>
      <c r="BT8" s="355">
        <v>14.504989999999999</v>
      </c>
      <c r="BU8" s="355">
        <v>14.59934</v>
      </c>
      <c r="BV8" s="355">
        <v>13.92733</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10.47</v>
      </c>
      <c r="AN9" s="214">
        <v>11.09</v>
      </c>
      <c r="AO9" s="214">
        <v>11.41</v>
      </c>
      <c r="AP9" s="214">
        <v>11.88</v>
      </c>
      <c r="AQ9" s="214">
        <v>12.52</v>
      </c>
      <c r="AR9" s="214">
        <v>13.36</v>
      </c>
      <c r="AS9" s="214">
        <v>13.39</v>
      </c>
      <c r="AT9" s="214">
        <v>13.31</v>
      </c>
      <c r="AU9" s="214">
        <v>12.67</v>
      </c>
      <c r="AV9" s="214">
        <v>12</v>
      </c>
      <c r="AW9" s="214">
        <v>11.59</v>
      </c>
      <c r="AX9" s="214">
        <v>11.09</v>
      </c>
      <c r="AY9" s="214">
        <v>10.66269</v>
      </c>
      <c r="AZ9" s="214">
        <v>11.09698</v>
      </c>
      <c r="BA9" s="355">
        <v>11.51365</v>
      </c>
      <c r="BB9" s="355">
        <v>12.071099999999999</v>
      </c>
      <c r="BC9" s="355">
        <v>12.73761</v>
      </c>
      <c r="BD9" s="355">
        <v>13.717650000000001</v>
      </c>
      <c r="BE9" s="355">
        <v>13.84919</v>
      </c>
      <c r="BF9" s="355">
        <v>13.43829</v>
      </c>
      <c r="BG9" s="355">
        <v>13.085229999999999</v>
      </c>
      <c r="BH9" s="355">
        <v>12.41094</v>
      </c>
      <c r="BI9" s="355">
        <v>12.006539999999999</v>
      </c>
      <c r="BJ9" s="355">
        <v>11.50183</v>
      </c>
      <c r="BK9" s="355">
        <v>11.06207</v>
      </c>
      <c r="BL9" s="355">
        <v>11.545030000000001</v>
      </c>
      <c r="BM9" s="355">
        <v>11.93492</v>
      </c>
      <c r="BN9" s="355">
        <v>12.46434</v>
      </c>
      <c r="BO9" s="355">
        <v>13.123049999999999</v>
      </c>
      <c r="BP9" s="355">
        <v>14.08161</v>
      </c>
      <c r="BQ9" s="355">
        <v>14.16751</v>
      </c>
      <c r="BR9" s="355">
        <v>13.712109999999999</v>
      </c>
      <c r="BS9" s="355">
        <v>13.3238</v>
      </c>
      <c r="BT9" s="355">
        <v>12.63439</v>
      </c>
      <c r="BU9" s="355">
        <v>12.2325</v>
      </c>
      <c r="BV9" s="355">
        <v>11.733700000000001</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v>
      </c>
      <c r="AN10" s="214">
        <v>11.88</v>
      </c>
      <c r="AO10" s="214">
        <v>11.89</v>
      </c>
      <c r="AP10" s="214">
        <v>11.9</v>
      </c>
      <c r="AQ10" s="214">
        <v>11.87</v>
      </c>
      <c r="AR10" s="214">
        <v>12.2</v>
      </c>
      <c r="AS10" s="214">
        <v>12.18</v>
      </c>
      <c r="AT10" s="214">
        <v>12.25</v>
      </c>
      <c r="AU10" s="214">
        <v>12.37</v>
      </c>
      <c r="AV10" s="214">
        <v>12.16</v>
      </c>
      <c r="AW10" s="214">
        <v>11.83</v>
      </c>
      <c r="AX10" s="214">
        <v>11.48</v>
      </c>
      <c r="AY10" s="214">
        <v>11.478199999999999</v>
      </c>
      <c r="AZ10" s="214">
        <v>12.141400000000001</v>
      </c>
      <c r="BA10" s="355">
        <v>12.377660000000001</v>
      </c>
      <c r="BB10" s="355">
        <v>12.28722</v>
      </c>
      <c r="BC10" s="355">
        <v>12.216670000000001</v>
      </c>
      <c r="BD10" s="355">
        <v>12.511189999999999</v>
      </c>
      <c r="BE10" s="355">
        <v>12.529870000000001</v>
      </c>
      <c r="BF10" s="355">
        <v>12.5647</v>
      </c>
      <c r="BG10" s="355">
        <v>12.72166</v>
      </c>
      <c r="BH10" s="355">
        <v>12.54209</v>
      </c>
      <c r="BI10" s="355">
        <v>12.25093</v>
      </c>
      <c r="BJ10" s="355">
        <v>11.91849</v>
      </c>
      <c r="BK10" s="355">
        <v>12.00479</v>
      </c>
      <c r="BL10" s="355">
        <v>12.471579999999999</v>
      </c>
      <c r="BM10" s="355">
        <v>12.66136</v>
      </c>
      <c r="BN10" s="355">
        <v>12.696260000000001</v>
      </c>
      <c r="BO10" s="355">
        <v>12.620139999999999</v>
      </c>
      <c r="BP10" s="355">
        <v>12.8954</v>
      </c>
      <c r="BQ10" s="355">
        <v>12.878629999999999</v>
      </c>
      <c r="BR10" s="355">
        <v>12.879849999999999</v>
      </c>
      <c r="BS10" s="355">
        <v>13.00325</v>
      </c>
      <c r="BT10" s="355">
        <v>12.78941</v>
      </c>
      <c r="BU10" s="355">
        <v>12.4704</v>
      </c>
      <c r="BV10" s="355">
        <v>12.11786</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10.82</v>
      </c>
      <c r="AN11" s="214">
        <v>11.21</v>
      </c>
      <c r="AO11" s="214">
        <v>11.29</v>
      </c>
      <c r="AP11" s="214">
        <v>11.4</v>
      </c>
      <c r="AQ11" s="214">
        <v>11.43</v>
      </c>
      <c r="AR11" s="214">
        <v>11.47</v>
      </c>
      <c r="AS11" s="214">
        <v>11.31</v>
      </c>
      <c r="AT11" s="214">
        <v>11.26</v>
      </c>
      <c r="AU11" s="214">
        <v>11.41</v>
      </c>
      <c r="AV11" s="214">
        <v>11.33</v>
      </c>
      <c r="AW11" s="214">
        <v>11.43</v>
      </c>
      <c r="AX11" s="214">
        <v>10.92</v>
      </c>
      <c r="AY11" s="214">
        <v>10.496829999999999</v>
      </c>
      <c r="AZ11" s="214">
        <v>11.08445</v>
      </c>
      <c r="BA11" s="355">
        <v>11.518610000000001</v>
      </c>
      <c r="BB11" s="355">
        <v>11.61454</v>
      </c>
      <c r="BC11" s="355">
        <v>11.71083</v>
      </c>
      <c r="BD11" s="355">
        <v>11.789770000000001</v>
      </c>
      <c r="BE11" s="355">
        <v>11.788869999999999</v>
      </c>
      <c r="BF11" s="355">
        <v>11.78382</v>
      </c>
      <c r="BG11" s="355">
        <v>11.97424</v>
      </c>
      <c r="BH11" s="355">
        <v>11.94476</v>
      </c>
      <c r="BI11" s="355">
        <v>12.073230000000001</v>
      </c>
      <c r="BJ11" s="355">
        <v>11.52205</v>
      </c>
      <c r="BK11" s="355">
        <v>11.102589999999999</v>
      </c>
      <c r="BL11" s="355">
        <v>11.47789</v>
      </c>
      <c r="BM11" s="355">
        <v>11.81705</v>
      </c>
      <c r="BN11" s="355">
        <v>12.04608</v>
      </c>
      <c r="BO11" s="355">
        <v>12.08032</v>
      </c>
      <c r="BP11" s="355">
        <v>12.05814</v>
      </c>
      <c r="BQ11" s="355">
        <v>11.93083</v>
      </c>
      <c r="BR11" s="355">
        <v>11.846310000000001</v>
      </c>
      <c r="BS11" s="355">
        <v>11.97842</v>
      </c>
      <c r="BT11" s="355">
        <v>11.989280000000001</v>
      </c>
      <c r="BU11" s="355">
        <v>12.19304</v>
      </c>
      <c r="BV11" s="355">
        <v>11.72522</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10.08</v>
      </c>
      <c r="AN12" s="214">
        <v>10.9</v>
      </c>
      <c r="AO12" s="214">
        <v>10.82</v>
      </c>
      <c r="AP12" s="214">
        <v>10.97</v>
      </c>
      <c r="AQ12" s="214">
        <v>10.9</v>
      </c>
      <c r="AR12" s="214">
        <v>10.93</v>
      </c>
      <c r="AS12" s="214">
        <v>10.79</v>
      </c>
      <c r="AT12" s="214">
        <v>10.85</v>
      </c>
      <c r="AU12" s="214">
        <v>11</v>
      </c>
      <c r="AV12" s="214">
        <v>10.91</v>
      </c>
      <c r="AW12" s="214">
        <v>10.92</v>
      </c>
      <c r="AX12" s="214">
        <v>10.47</v>
      </c>
      <c r="AY12" s="214">
        <v>9.9533310000000004</v>
      </c>
      <c r="AZ12" s="214">
        <v>10.700519999999999</v>
      </c>
      <c r="BA12" s="355">
        <v>10.82334</v>
      </c>
      <c r="BB12" s="355">
        <v>11.02525</v>
      </c>
      <c r="BC12" s="355">
        <v>10.858040000000001</v>
      </c>
      <c r="BD12" s="355">
        <v>10.89532</v>
      </c>
      <c r="BE12" s="355">
        <v>10.85868</v>
      </c>
      <c r="BF12" s="355">
        <v>10.879910000000001</v>
      </c>
      <c r="BG12" s="355">
        <v>11.066599999999999</v>
      </c>
      <c r="BH12" s="355">
        <v>11.053750000000001</v>
      </c>
      <c r="BI12" s="355">
        <v>11.06972</v>
      </c>
      <c r="BJ12" s="355">
        <v>10.69538</v>
      </c>
      <c r="BK12" s="355">
        <v>10.2925</v>
      </c>
      <c r="BL12" s="355">
        <v>11.058770000000001</v>
      </c>
      <c r="BM12" s="355">
        <v>11.106949999999999</v>
      </c>
      <c r="BN12" s="355">
        <v>11.361039999999999</v>
      </c>
      <c r="BO12" s="355">
        <v>11.228669999999999</v>
      </c>
      <c r="BP12" s="355">
        <v>11.22749</v>
      </c>
      <c r="BQ12" s="355">
        <v>11.13796</v>
      </c>
      <c r="BR12" s="355">
        <v>11.13349</v>
      </c>
      <c r="BS12" s="355">
        <v>11.297689999999999</v>
      </c>
      <c r="BT12" s="355">
        <v>11.25356</v>
      </c>
      <c r="BU12" s="355">
        <v>11.249980000000001</v>
      </c>
      <c r="BV12" s="355">
        <v>10.85472</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11.03</v>
      </c>
      <c r="AN13" s="214">
        <v>11.37</v>
      </c>
      <c r="AO13" s="214">
        <v>11.51</v>
      </c>
      <c r="AP13" s="214">
        <v>11.82</v>
      </c>
      <c r="AQ13" s="214">
        <v>12.19</v>
      </c>
      <c r="AR13" s="214">
        <v>12.34</v>
      </c>
      <c r="AS13" s="214">
        <v>12.29</v>
      </c>
      <c r="AT13" s="214">
        <v>12.26</v>
      </c>
      <c r="AU13" s="214">
        <v>12.4</v>
      </c>
      <c r="AV13" s="214">
        <v>12.16</v>
      </c>
      <c r="AW13" s="214">
        <v>11.76</v>
      </c>
      <c r="AX13" s="214">
        <v>11.57</v>
      </c>
      <c r="AY13" s="214">
        <v>11.378119999999999</v>
      </c>
      <c r="AZ13" s="214">
        <v>11.647019999999999</v>
      </c>
      <c r="BA13" s="355">
        <v>11.746779999999999</v>
      </c>
      <c r="BB13" s="355">
        <v>12.054919999999999</v>
      </c>
      <c r="BC13" s="355">
        <v>12.434010000000001</v>
      </c>
      <c r="BD13" s="355">
        <v>12.6066</v>
      </c>
      <c r="BE13" s="355">
        <v>12.573510000000001</v>
      </c>
      <c r="BF13" s="355">
        <v>12.558299999999999</v>
      </c>
      <c r="BG13" s="355">
        <v>12.722810000000001</v>
      </c>
      <c r="BH13" s="355">
        <v>12.49872</v>
      </c>
      <c r="BI13" s="355">
        <v>12.105090000000001</v>
      </c>
      <c r="BJ13" s="355">
        <v>11.93336</v>
      </c>
      <c r="BK13" s="355">
        <v>11.734220000000001</v>
      </c>
      <c r="BL13" s="355">
        <v>12.02473</v>
      </c>
      <c r="BM13" s="355">
        <v>12.124779999999999</v>
      </c>
      <c r="BN13" s="355">
        <v>12.43782</v>
      </c>
      <c r="BO13" s="355">
        <v>12.816470000000001</v>
      </c>
      <c r="BP13" s="355">
        <v>12.972479999999999</v>
      </c>
      <c r="BQ13" s="355">
        <v>12.915990000000001</v>
      </c>
      <c r="BR13" s="355">
        <v>12.8811</v>
      </c>
      <c r="BS13" s="355">
        <v>13.03096</v>
      </c>
      <c r="BT13" s="355">
        <v>12.782579999999999</v>
      </c>
      <c r="BU13" s="355">
        <v>12.368679999999999</v>
      </c>
      <c r="BV13" s="355">
        <v>12.18561</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v>
      </c>
      <c r="AN14" s="214">
        <v>14.54</v>
      </c>
      <c r="AO14" s="214">
        <v>14.79</v>
      </c>
      <c r="AP14" s="214">
        <v>12.25</v>
      </c>
      <c r="AQ14" s="214">
        <v>15.16</v>
      </c>
      <c r="AR14" s="214">
        <v>16.45</v>
      </c>
      <c r="AS14" s="214">
        <v>16.32</v>
      </c>
      <c r="AT14" s="214">
        <v>16.55</v>
      </c>
      <c r="AU14" s="214">
        <v>16.64</v>
      </c>
      <c r="AV14" s="214">
        <v>13.56</v>
      </c>
      <c r="AW14" s="214">
        <v>15.06</v>
      </c>
      <c r="AX14" s="214">
        <v>14.47</v>
      </c>
      <c r="AY14" s="214">
        <v>14.685589999999999</v>
      </c>
      <c r="AZ14" s="214">
        <v>15.06498</v>
      </c>
      <c r="BA14" s="355">
        <v>15.394629999999999</v>
      </c>
      <c r="BB14" s="355">
        <v>13.26742</v>
      </c>
      <c r="BC14" s="355">
        <v>15.68873</v>
      </c>
      <c r="BD14" s="355">
        <v>16.867750000000001</v>
      </c>
      <c r="BE14" s="355">
        <v>16.550450000000001</v>
      </c>
      <c r="BF14" s="355">
        <v>16.70909</v>
      </c>
      <c r="BG14" s="355">
        <v>16.803429999999999</v>
      </c>
      <c r="BH14" s="355">
        <v>13.019830000000001</v>
      </c>
      <c r="BI14" s="355">
        <v>15.327719999999999</v>
      </c>
      <c r="BJ14" s="355">
        <v>14.80364</v>
      </c>
      <c r="BK14" s="355">
        <v>15.192740000000001</v>
      </c>
      <c r="BL14" s="355">
        <v>15.520239999999999</v>
      </c>
      <c r="BM14" s="355">
        <v>15.823180000000001</v>
      </c>
      <c r="BN14" s="355">
        <v>14.24047</v>
      </c>
      <c r="BO14" s="355">
        <v>16.255400000000002</v>
      </c>
      <c r="BP14" s="355">
        <v>17.615839999999999</v>
      </c>
      <c r="BQ14" s="355">
        <v>17.412030000000001</v>
      </c>
      <c r="BR14" s="355">
        <v>17.650220000000001</v>
      </c>
      <c r="BS14" s="355">
        <v>17.789840000000002</v>
      </c>
      <c r="BT14" s="355">
        <v>13.000389999999999</v>
      </c>
      <c r="BU14" s="355">
        <v>16.075089999999999</v>
      </c>
      <c r="BV14" s="355">
        <v>15.42221</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12.24273</v>
      </c>
      <c r="AZ15" s="214">
        <v>12.868270000000001</v>
      </c>
      <c r="BA15" s="355">
        <v>13.193070000000001</v>
      </c>
      <c r="BB15" s="355">
        <v>13.051360000000001</v>
      </c>
      <c r="BC15" s="355">
        <v>13.291729999999999</v>
      </c>
      <c r="BD15" s="355">
        <v>13.46664</v>
      </c>
      <c r="BE15" s="355">
        <v>13.427910000000001</v>
      </c>
      <c r="BF15" s="355">
        <v>13.43374</v>
      </c>
      <c r="BG15" s="355">
        <v>13.6036</v>
      </c>
      <c r="BH15" s="355">
        <v>13.14237</v>
      </c>
      <c r="BI15" s="355">
        <v>13.39504</v>
      </c>
      <c r="BJ15" s="355">
        <v>12.95575</v>
      </c>
      <c r="BK15" s="355">
        <v>12.781689999999999</v>
      </c>
      <c r="BL15" s="355">
        <v>13.27952</v>
      </c>
      <c r="BM15" s="355">
        <v>13.58301</v>
      </c>
      <c r="BN15" s="355">
        <v>13.567600000000001</v>
      </c>
      <c r="BO15" s="355">
        <v>13.76478</v>
      </c>
      <c r="BP15" s="355">
        <v>13.916320000000001</v>
      </c>
      <c r="BQ15" s="355">
        <v>13.83473</v>
      </c>
      <c r="BR15" s="355">
        <v>13.816509999999999</v>
      </c>
      <c r="BS15" s="355">
        <v>13.968830000000001</v>
      </c>
      <c r="BT15" s="355">
        <v>13.38799</v>
      </c>
      <c r="BU15" s="355">
        <v>13.72434</v>
      </c>
      <c r="BV15" s="355">
        <v>13.26539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v>
      </c>
      <c r="AN17" s="214">
        <v>14.88</v>
      </c>
      <c r="AO17" s="214">
        <v>14.52</v>
      </c>
      <c r="AP17" s="214">
        <v>14.48</v>
      </c>
      <c r="AQ17" s="214">
        <v>14.43</v>
      </c>
      <c r="AR17" s="214">
        <v>14.99</v>
      </c>
      <c r="AS17" s="214">
        <v>15.26</v>
      </c>
      <c r="AT17" s="214">
        <v>15.31</v>
      </c>
      <c r="AU17" s="214">
        <v>15.33</v>
      </c>
      <c r="AV17" s="214">
        <v>15.41</v>
      </c>
      <c r="AW17" s="214">
        <v>15.04</v>
      </c>
      <c r="AX17" s="214">
        <v>15.15</v>
      </c>
      <c r="AY17" s="214">
        <v>15.14636</v>
      </c>
      <c r="AZ17" s="214">
        <v>15.31559</v>
      </c>
      <c r="BA17" s="355">
        <v>14.72987</v>
      </c>
      <c r="BB17" s="355">
        <v>14.542249999999999</v>
      </c>
      <c r="BC17" s="355">
        <v>14.436809999999999</v>
      </c>
      <c r="BD17" s="355">
        <v>15.06922</v>
      </c>
      <c r="BE17" s="355">
        <v>15.29233</v>
      </c>
      <c r="BF17" s="355">
        <v>15.343579999999999</v>
      </c>
      <c r="BG17" s="355">
        <v>15.697649999999999</v>
      </c>
      <c r="BH17" s="355">
        <v>15.59815</v>
      </c>
      <c r="BI17" s="355">
        <v>15.26093</v>
      </c>
      <c r="BJ17" s="355">
        <v>15.52417</v>
      </c>
      <c r="BK17" s="355">
        <v>15.20534</v>
      </c>
      <c r="BL17" s="355">
        <v>15.244619999999999</v>
      </c>
      <c r="BM17" s="355">
        <v>14.224220000000001</v>
      </c>
      <c r="BN17" s="355">
        <v>14.060420000000001</v>
      </c>
      <c r="BO17" s="355">
        <v>13.90066</v>
      </c>
      <c r="BP17" s="355">
        <v>14.47207</v>
      </c>
      <c r="BQ17" s="355">
        <v>14.697850000000001</v>
      </c>
      <c r="BR17" s="355">
        <v>14.783329999999999</v>
      </c>
      <c r="BS17" s="355">
        <v>15.2027</v>
      </c>
      <c r="BT17" s="355">
        <v>15.199949999999999</v>
      </c>
      <c r="BU17" s="355">
        <v>14.974320000000001</v>
      </c>
      <c r="BV17" s="355">
        <v>15.309939999999999</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12.04</v>
      </c>
      <c r="AN18" s="214">
        <v>11.99</v>
      </c>
      <c r="AO18" s="214">
        <v>12.2</v>
      </c>
      <c r="AP18" s="214">
        <v>12.11</v>
      </c>
      <c r="AQ18" s="214">
        <v>12.64</v>
      </c>
      <c r="AR18" s="214">
        <v>13.42</v>
      </c>
      <c r="AS18" s="214">
        <v>13.38</v>
      </c>
      <c r="AT18" s="214">
        <v>13.37</v>
      </c>
      <c r="AU18" s="214">
        <v>13.28</v>
      </c>
      <c r="AV18" s="214">
        <v>12.52</v>
      </c>
      <c r="AW18" s="214">
        <v>12</v>
      </c>
      <c r="AX18" s="214">
        <v>11.71</v>
      </c>
      <c r="AY18" s="214">
        <v>11.93464</v>
      </c>
      <c r="AZ18" s="214">
        <v>11.9161</v>
      </c>
      <c r="BA18" s="355">
        <v>12.13931</v>
      </c>
      <c r="BB18" s="355">
        <v>12.081899999999999</v>
      </c>
      <c r="BC18" s="355">
        <v>12.63542</v>
      </c>
      <c r="BD18" s="355">
        <v>13.443</v>
      </c>
      <c r="BE18" s="355">
        <v>13.42657</v>
      </c>
      <c r="BF18" s="355">
        <v>13.446960000000001</v>
      </c>
      <c r="BG18" s="355">
        <v>13.34374</v>
      </c>
      <c r="BH18" s="355">
        <v>12.590820000000001</v>
      </c>
      <c r="BI18" s="355">
        <v>12.08389</v>
      </c>
      <c r="BJ18" s="355">
        <v>11.8148</v>
      </c>
      <c r="BK18" s="355">
        <v>11.93811</v>
      </c>
      <c r="BL18" s="355">
        <v>11.890750000000001</v>
      </c>
      <c r="BM18" s="355">
        <v>12.143879999999999</v>
      </c>
      <c r="BN18" s="355">
        <v>12.07836</v>
      </c>
      <c r="BO18" s="355">
        <v>12.613910000000001</v>
      </c>
      <c r="BP18" s="355">
        <v>13.41553</v>
      </c>
      <c r="BQ18" s="355">
        <v>13.411659999999999</v>
      </c>
      <c r="BR18" s="355">
        <v>13.46665</v>
      </c>
      <c r="BS18" s="355">
        <v>13.419129999999999</v>
      </c>
      <c r="BT18" s="355">
        <v>12.718629999999999</v>
      </c>
      <c r="BU18" s="355">
        <v>12.25408</v>
      </c>
      <c r="BV18" s="355">
        <v>12.00155</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v>
      </c>
      <c r="AN19" s="214">
        <v>10.029999999999999</v>
      </c>
      <c r="AO19" s="214">
        <v>10.31</v>
      </c>
      <c r="AP19" s="214">
        <v>10.16</v>
      </c>
      <c r="AQ19" s="214">
        <v>10.36</v>
      </c>
      <c r="AR19" s="214">
        <v>10.199999999999999</v>
      </c>
      <c r="AS19" s="214">
        <v>9.9700000000000006</v>
      </c>
      <c r="AT19" s="214">
        <v>10.119999999999999</v>
      </c>
      <c r="AU19" s="214">
        <v>10.07</v>
      </c>
      <c r="AV19" s="214">
        <v>10.06</v>
      </c>
      <c r="AW19" s="214">
        <v>10.08</v>
      </c>
      <c r="AX19" s="214">
        <v>9.85</v>
      </c>
      <c r="AY19" s="214">
        <v>9.7054259999999992</v>
      </c>
      <c r="AZ19" s="214">
        <v>10.094440000000001</v>
      </c>
      <c r="BA19" s="355">
        <v>10.44828</v>
      </c>
      <c r="BB19" s="355">
        <v>10.330109999999999</v>
      </c>
      <c r="BC19" s="355">
        <v>10.5718</v>
      </c>
      <c r="BD19" s="355">
        <v>10.446529999999999</v>
      </c>
      <c r="BE19" s="355">
        <v>10.264559999999999</v>
      </c>
      <c r="BF19" s="355">
        <v>10.45453</v>
      </c>
      <c r="BG19" s="355">
        <v>10.441929999999999</v>
      </c>
      <c r="BH19" s="355">
        <v>10.42085</v>
      </c>
      <c r="BI19" s="355">
        <v>10.440709999999999</v>
      </c>
      <c r="BJ19" s="355">
        <v>10.17606</v>
      </c>
      <c r="BK19" s="355">
        <v>9.9248220000000007</v>
      </c>
      <c r="BL19" s="355">
        <v>10.333349999999999</v>
      </c>
      <c r="BM19" s="355">
        <v>10.69242</v>
      </c>
      <c r="BN19" s="355">
        <v>10.55228</v>
      </c>
      <c r="BO19" s="355">
        <v>10.75975</v>
      </c>
      <c r="BP19" s="355">
        <v>10.58872</v>
      </c>
      <c r="BQ19" s="355">
        <v>10.356389999999999</v>
      </c>
      <c r="BR19" s="355">
        <v>10.50235</v>
      </c>
      <c r="BS19" s="355">
        <v>10.46162</v>
      </c>
      <c r="BT19" s="355">
        <v>10.471959999999999</v>
      </c>
      <c r="BU19" s="355">
        <v>10.50596</v>
      </c>
      <c r="BV19" s="355">
        <v>10.292289999999999</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8.86</v>
      </c>
      <c r="AN20" s="214">
        <v>9.39</v>
      </c>
      <c r="AO20" s="214">
        <v>9.1300000000000008</v>
      </c>
      <c r="AP20" s="214">
        <v>9.4600000000000009</v>
      </c>
      <c r="AQ20" s="214">
        <v>10.039999999999999</v>
      </c>
      <c r="AR20" s="214">
        <v>10.73</v>
      </c>
      <c r="AS20" s="214">
        <v>10.78</v>
      </c>
      <c r="AT20" s="214">
        <v>10.81</v>
      </c>
      <c r="AU20" s="214">
        <v>10.08</v>
      </c>
      <c r="AV20" s="214">
        <v>9.5399999999999991</v>
      </c>
      <c r="AW20" s="214">
        <v>9.24</v>
      </c>
      <c r="AX20" s="214">
        <v>9.02</v>
      </c>
      <c r="AY20" s="214">
        <v>8.9572690000000001</v>
      </c>
      <c r="AZ20" s="214">
        <v>9.4969549999999998</v>
      </c>
      <c r="BA20" s="355">
        <v>9.2892440000000001</v>
      </c>
      <c r="BB20" s="355">
        <v>9.6488510000000005</v>
      </c>
      <c r="BC20" s="355">
        <v>10.26074</v>
      </c>
      <c r="BD20" s="355">
        <v>11.028420000000001</v>
      </c>
      <c r="BE20" s="355">
        <v>11.12538</v>
      </c>
      <c r="BF20" s="355">
        <v>11.06561</v>
      </c>
      <c r="BG20" s="355">
        <v>10.44585</v>
      </c>
      <c r="BH20" s="355">
        <v>9.8687280000000008</v>
      </c>
      <c r="BI20" s="355">
        <v>9.5714970000000008</v>
      </c>
      <c r="BJ20" s="355">
        <v>9.3501960000000004</v>
      </c>
      <c r="BK20" s="355">
        <v>9.1356280000000005</v>
      </c>
      <c r="BL20" s="355">
        <v>9.7543919999999993</v>
      </c>
      <c r="BM20" s="355">
        <v>9.5327490000000008</v>
      </c>
      <c r="BN20" s="355">
        <v>9.8938579999999998</v>
      </c>
      <c r="BO20" s="355">
        <v>10.50431</v>
      </c>
      <c r="BP20" s="355">
        <v>11.2714</v>
      </c>
      <c r="BQ20" s="355">
        <v>11.35131</v>
      </c>
      <c r="BR20" s="355">
        <v>11.289479999999999</v>
      </c>
      <c r="BS20" s="355">
        <v>10.6701</v>
      </c>
      <c r="BT20" s="355">
        <v>10.11792</v>
      </c>
      <c r="BU20" s="355">
        <v>9.829955</v>
      </c>
      <c r="BV20" s="355">
        <v>9.6151260000000001</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9.3800000000000008</v>
      </c>
      <c r="AN21" s="214">
        <v>9.51</v>
      </c>
      <c r="AO21" s="214">
        <v>9.44</v>
      </c>
      <c r="AP21" s="214">
        <v>9.42</v>
      </c>
      <c r="AQ21" s="214">
        <v>9.33</v>
      </c>
      <c r="AR21" s="214">
        <v>9.39</v>
      </c>
      <c r="AS21" s="214">
        <v>9.49</v>
      </c>
      <c r="AT21" s="214">
        <v>9.5299999999999994</v>
      </c>
      <c r="AU21" s="214">
        <v>9.64</v>
      </c>
      <c r="AV21" s="214">
        <v>9.6300000000000008</v>
      </c>
      <c r="AW21" s="214">
        <v>9.4700000000000006</v>
      </c>
      <c r="AX21" s="214">
        <v>9.51</v>
      </c>
      <c r="AY21" s="214">
        <v>9.6531830000000003</v>
      </c>
      <c r="AZ21" s="214">
        <v>9.7675999999999998</v>
      </c>
      <c r="BA21" s="355">
        <v>9.6789529999999999</v>
      </c>
      <c r="BB21" s="355">
        <v>9.6413360000000008</v>
      </c>
      <c r="BC21" s="355">
        <v>9.5470120000000005</v>
      </c>
      <c r="BD21" s="355">
        <v>9.6056030000000003</v>
      </c>
      <c r="BE21" s="355">
        <v>9.7374919999999996</v>
      </c>
      <c r="BF21" s="355">
        <v>9.8041820000000008</v>
      </c>
      <c r="BG21" s="355">
        <v>9.9536890000000007</v>
      </c>
      <c r="BH21" s="355">
        <v>9.9606449999999995</v>
      </c>
      <c r="BI21" s="355">
        <v>9.8167869999999997</v>
      </c>
      <c r="BJ21" s="355">
        <v>9.8566009999999995</v>
      </c>
      <c r="BK21" s="355">
        <v>10.19664</v>
      </c>
      <c r="BL21" s="355">
        <v>10.223409999999999</v>
      </c>
      <c r="BM21" s="355">
        <v>10.070740000000001</v>
      </c>
      <c r="BN21" s="355">
        <v>9.9644739999999992</v>
      </c>
      <c r="BO21" s="355">
        <v>9.8058479999999992</v>
      </c>
      <c r="BP21" s="355">
        <v>9.8017979999999998</v>
      </c>
      <c r="BQ21" s="355">
        <v>9.8739930000000005</v>
      </c>
      <c r="BR21" s="355">
        <v>9.8886679999999991</v>
      </c>
      <c r="BS21" s="355">
        <v>9.9970759999999999</v>
      </c>
      <c r="BT21" s="355">
        <v>9.9997299999999996</v>
      </c>
      <c r="BU21" s="355">
        <v>9.8658439999999992</v>
      </c>
      <c r="BV21" s="355">
        <v>9.9400460000000006</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v>
      </c>
      <c r="AN22" s="214">
        <v>10.67</v>
      </c>
      <c r="AO22" s="214">
        <v>10.58</v>
      </c>
      <c r="AP22" s="214">
        <v>10.5</v>
      </c>
      <c r="AQ22" s="214">
        <v>10.47</v>
      </c>
      <c r="AR22" s="214">
        <v>10.69</v>
      </c>
      <c r="AS22" s="214">
        <v>10.59</v>
      </c>
      <c r="AT22" s="214">
        <v>10.57</v>
      </c>
      <c r="AU22" s="214">
        <v>10.7</v>
      </c>
      <c r="AV22" s="214">
        <v>10.48</v>
      </c>
      <c r="AW22" s="214">
        <v>10.69</v>
      </c>
      <c r="AX22" s="214">
        <v>10.56</v>
      </c>
      <c r="AY22" s="214">
        <v>10.484529999999999</v>
      </c>
      <c r="AZ22" s="214">
        <v>10.83663</v>
      </c>
      <c r="BA22" s="355">
        <v>10.868840000000001</v>
      </c>
      <c r="BB22" s="355">
        <v>10.83502</v>
      </c>
      <c r="BC22" s="355">
        <v>10.846819999999999</v>
      </c>
      <c r="BD22" s="355">
        <v>11.11886</v>
      </c>
      <c r="BE22" s="355">
        <v>11.16952</v>
      </c>
      <c r="BF22" s="355">
        <v>11.195740000000001</v>
      </c>
      <c r="BG22" s="355">
        <v>11.40911</v>
      </c>
      <c r="BH22" s="355">
        <v>11.16732</v>
      </c>
      <c r="BI22" s="355">
        <v>11.380599999999999</v>
      </c>
      <c r="BJ22" s="355">
        <v>11.17375</v>
      </c>
      <c r="BK22" s="355">
        <v>10.514849999999999</v>
      </c>
      <c r="BL22" s="355">
        <v>10.940329999999999</v>
      </c>
      <c r="BM22" s="355">
        <v>10.99493</v>
      </c>
      <c r="BN22" s="355">
        <v>10.9419</v>
      </c>
      <c r="BO22" s="355">
        <v>10.88649</v>
      </c>
      <c r="BP22" s="355">
        <v>11.071770000000001</v>
      </c>
      <c r="BQ22" s="355">
        <v>11.027430000000001</v>
      </c>
      <c r="BR22" s="355">
        <v>10.967180000000001</v>
      </c>
      <c r="BS22" s="355">
        <v>11.13974</v>
      </c>
      <c r="BT22" s="355">
        <v>11.01277</v>
      </c>
      <c r="BU22" s="355">
        <v>11.27876</v>
      </c>
      <c r="BV22" s="355">
        <v>11.22954</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8.2200000000000006</v>
      </c>
      <c r="AN23" s="214">
        <v>8.56</v>
      </c>
      <c r="AO23" s="214">
        <v>8.36</v>
      </c>
      <c r="AP23" s="214">
        <v>8.41</v>
      </c>
      <c r="AQ23" s="214">
        <v>8.33</v>
      </c>
      <c r="AR23" s="214">
        <v>8.4600000000000009</v>
      </c>
      <c r="AS23" s="214">
        <v>8.43</v>
      </c>
      <c r="AT23" s="214">
        <v>8.35</v>
      </c>
      <c r="AU23" s="214">
        <v>8.36</v>
      </c>
      <c r="AV23" s="214">
        <v>8.2899999999999991</v>
      </c>
      <c r="AW23" s="214">
        <v>8.3800000000000008</v>
      </c>
      <c r="AX23" s="214">
        <v>8.16</v>
      </c>
      <c r="AY23" s="214">
        <v>8.0377259999999993</v>
      </c>
      <c r="AZ23" s="214">
        <v>8.3797499999999996</v>
      </c>
      <c r="BA23" s="355">
        <v>8.231992</v>
      </c>
      <c r="BB23" s="355">
        <v>8.3050529999999991</v>
      </c>
      <c r="BC23" s="355">
        <v>8.1668280000000006</v>
      </c>
      <c r="BD23" s="355">
        <v>8.3397849999999991</v>
      </c>
      <c r="BE23" s="355">
        <v>8.3835630000000005</v>
      </c>
      <c r="BF23" s="355">
        <v>8.2673039999999993</v>
      </c>
      <c r="BG23" s="355">
        <v>8.3126259999999998</v>
      </c>
      <c r="BH23" s="355">
        <v>8.2752230000000004</v>
      </c>
      <c r="BI23" s="355">
        <v>8.3770860000000003</v>
      </c>
      <c r="BJ23" s="355">
        <v>8.2198539999999998</v>
      </c>
      <c r="BK23" s="355">
        <v>7.8478529999999997</v>
      </c>
      <c r="BL23" s="355">
        <v>8.1224249999999998</v>
      </c>
      <c r="BM23" s="355">
        <v>7.8811159999999996</v>
      </c>
      <c r="BN23" s="355">
        <v>7.9786279999999996</v>
      </c>
      <c r="BO23" s="355">
        <v>7.8313259999999998</v>
      </c>
      <c r="BP23" s="355">
        <v>7.9720570000000004</v>
      </c>
      <c r="BQ23" s="355">
        <v>8.0274549999999998</v>
      </c>
      <c r="BR23" s="355">
        <v>7.970618</v>
      </c>
      <c r="BS23" s="355">
        <v>8.1049620000000004</v>
      </c>
      <c r="BT23" s="355">
        <v>8.1606389999999998</v>
      </c>
      <c r="BU23" s="355">
        <v>8.3514269999999993</v>
      </c>
      <c r="BV23" s="355">
        <v>8.2370780000000003</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8.9600000000000009</v>
      </c>
      <c r="AN24" s="214">
        <v>9.2100000000000009</v>
      </c>
      <c r="AO24" s="214">
        <v>9.25</v>
      </c>
      <c r="AP24" s="214">
        <v>9.48</v>
      </c>
      <c r="AQ24" s="214">
        <v>9.9600000000000009</v>
      </c>
      <c r="AR24" s="214">
        <v>10.26</v>
      </c>
      <c r="AS24" s="214">
        <v>10.210000000000001</v>
      </c>
      <c r="AT24" s="214">
        <v>9.99</v>
      </c>
      <c r="AU24" s="214">
        <v>9.9</v>
      </c>
      <c r="AV24" s="214">
        <v>9.9600000000000009</v>
      </c>
      <c r="AW24" s="214">
        <v>9.34</v>
      </c>
      <c r="AX24" s="214">
        <v>9.17</v>
      </c>
      <c r="AY24" s="214">
        <v>9.1769700000000007</v>
      </c>
      <c r="AZ24" s="214">
        <v>9.4109379999999998</v>
      </c>
      <c r="BA24" s="355">
        <v>9.4613340000000008</v>
      </c>
      <c r="BB24" s="355">
        <v>9.7174370000000003</v>
      </c>
      <c r="BC24" s="355">
        <v>10.190619999999999</v>
      </c>
      <c r="BD24" s="355">
        <v>10.546239999999999</v>
      </c>
      <c r="BE24" s="355">
        <v>10.49272</v>
      </c>
      <c r="BF24" s="355">
        <v>10.237819999999999</v>
      </c>
      <c r="BG24" s="355">
        <v>10.13481</v>
      </c>
      <c r="BH24" s="355">
        <v>10.237920000000001</v>
      </c>
      <c r="BI24" s="355">
        <v>9.5884959999999992</v>
      </c>
      <c r="BJ24" s="355">
        <v>9.4158679999999997</v>
      </c>
      <c r="BK24" s="355">
        <v>9.2224109999999992</v>
      </c>
      <c r="BL24" s="355">
        <v>9.4280880000000007</v>
      </c>
      <c r="BM24" s="355">
        <v>9.4939300000000006</v>
      </c>
      <c r="BN24" s="355">
        <v>9.7519270000000002</v>
      </c>
      <c r="BO24" s="355">
        <v>10.22486</v>
      </c>
      <c r="BP24" s="355">
        <v>10.57687</v>
      </c>
      <c r="BQ24" s="355">
        <v>10.526630000000001</v>
      </c>
      <c r="BR24" s="355">
        <v>10.27922</v>
      </c>
      <c r="BS24" s="355">
        <v>10.189410000000001</v>
      </c>
      <c r="BT24" s="355">
        <v>10.309369999999999</v>
      </c>
      <c r="BU24" s="355">
        <v>9.6685700000000008</v>
      </c>
      <c r="BV24" s="355">
        <v>9.5014330000000005</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v>
      </c>
      <c r="AN25" s="214">
        <v>12.57</v>
      </c>
      <c r="AO25" s="214">
        <v>12.8</v>
      </c>
      <c r="AP25" s="214">
        <v>12.33</v>
      </c>
      <c r="AQ25" s="214">
        <v>13.18</v>
      </c>
      <c r="AR25" s="214">
        <v>14.99</v>
      </c>
      <c r="AS25" s="214">
        <v>15.18</v>
      </c>
      <c r="AT25" s="214">
        <v>15.28</v>
      </c>
      <c r="AU25" s="214">
        <v>15.61</v>
      </c>
      <c r="AV25" s="214">
        <v>14.79</v>
      </c>
      <c r="AW25" s="214">
        <v>13.33</v>
      </c>
      <c r="AX25" s="214">
        <v>12.64</v>
      </c>
      <c r="AY25" s="214">
        <v>12.43234</v>
      </c>
      <c r="AZ25" s="214">
        <v>12.696009999999999</v>
      </c>
      <c r="BA25" s="355">
        <v>13.056570000000001</v>
      </c>
      <c r="BB25" s="355">
        <v>12.74845</v>
      </c>
      <c r="BC25" s="355">
        <v>13.672499999999999</v>
      </c>
      <c r="BD25" s="355">
        <v>15.6838</v>
      </c>
      <c r="BE25" s="355">
        <v>16.060179999999999</v>
      </c>
      <c r="BF25" s="355">
        <v>16.22006</v>
      </c>
      <c r="BG25" s="355">
        <v>16.49532</v>
      </c>
      <c r="BH25" s="355">
        <v>15.558339999999999</v>
      </c>
      <c r="BI25" s="355">
        <v>14.014049999999999</v>
      </c>
      <c r="BJ25" s="355">
        <v>13.24263</v>
      </c>
      <c r="BK25" s="355">
        <v>13.31091</v>
      </c>
      <c r="BL25" s="355">
        <v>13.51507</v>
      </c>
      <c r="BM25" s="355">
        <v>13.74128</v>
      </c>
      <c r="BN25" s="355">
        <v>13.331670000000001</v>
      </c>
      <c r="BO25" s="355">
        <v>14.244999999999999</v>
      </c>
      <c r="BP25" s="355">
        <v>16.260940000000002</v>
      </c>
      <c r="BQ25" s="355">
        <v>16.589569999999998</v>
      </c>
      <c r="BR25" s="355">
        <v>16.655090000000001</v>
      </c>
      <c r="BS25" s="355">
        <v>16.82366</v>
      </c>
      <c r="BT25" s="355">
        <v>15.75089</v>
      </c>
      <c r="BU25" s="355">
        <v>14.15236</v>
      </c>
      <c r="BV25" s="355">
        <v>13.38419</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10.31176</v>
      </c>
      <c r="AZ26" s="214">
        <v>10.567</v>
      </c>
      <c r="BA26" s="355">
        <v>10.59064</v>
      </c>
      <c r="BB26" s="355">
        <v>10.555160000000001</v>
      </c>
      <c r="BC26" s="355">
        <v>10.74433</v>
      </c>
      <c r="BD26" s="355">
        <v>11.197559999999999</v>
      </c>
      <c r="BE26" s="355">
        <v>11.25867</v>
      </c>
      <c r="BF26" s="355">
        <v>11.305630000000001</v>
      </c>
      <c r="BG26" s="355">
        <v>11.36459</v>
      </c>
      <c r="BH26" s="355">
        <v>11.128640000000001</v>
      </c>
      <c r="BI26" s="355">
        <v>10.847099999999999</v>
      </c>
      <c r="BJ26" s="355">
        <v>10.6326</v>
      </c>
      <c r="BK26" s="355">
        <v>10.540480000000001</v>
      </c>
      <c r="BL26" s="355">
        <v>10.75568</v>
      </c>
      <c r="BM26" s="355">
        <v>10.75029</v>
      </c>
      <c r="BN26" s="355">
        <v>10.678459999999999</v>
      </c>
      <c r="BO26" s="355">
        <v>10.834569999999999</v>
      </c>
      <c r="BP26" s="355">
        <v>11.2424</v>
      </c>
      <c r="BQ26" s="355">
        <v>11.26904</v>
      </c>
      <c r="BR26" s="355">
        <v>11.29824</v>
      </c>
      <c r="BS26" s="355">
        <v>11.35486</v>
      </c>
      <c r="BT26" s="355">
        <v>11.143789999999999</v>
      </c>
      <c r="BU26" s="355">
        <v>10.89113</v>
      </c>
      <c r="BV26" s="355">
        <v>10.71645</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v>
      </c>
      <c r="AN28" s="214">
        <v>12.3</v>
      </c>
      <c r="AO28" s="214">
        <v>12.35</v>
      </c>
      <c r="AP28" s="214">
        <v>12.16</v>
      </c>
      <c r="AQ28" s="214">
        <v>12.04</v>
      </c>
      <c r="AR28" s="214">
        <v>12.37</v>
      </c>
      <c r="AS28" s="214">
        <v>12.69</v>
      </c>
      <c r="AT28" s="214">
        <v>12.57</v>
      </c>
      <c r="AU28" s="214">
        <v>12.39</v>
      </c>
      <c r="AV28" s="214">
        <v>12.22</v>
      </c>
      <c r="AW28" s="214">
        <v>12.26</v>
      </c>
      <c r="AX28" s="214">
        <v>12.64</v>
      </c>
      <c r="AY28" s="214">
        <v>12.88988</v>
      </c>
      <c r="AZ28" s="214">
        <v>12.655099999999999</v>
      </c>
      <c r="BA28" s="355">
        <v>12.693339999999999</v>
      </c>
      <c r="BB28" s="355">
        <v>12.483269999999999</v>
      </c>
      <c r="BC28" s="355">
        <v>12.34836</v>
      </c>
      <c r="BD28" s="355">
        <v>12.6919</v>
      </c>
      <c r="BE28" s="355">
        <v>13.03478</v>
      </c>
      <c r="BF28" s="355">
        <v>12.91522</v>
      </c>
      <c r="BG28" s="355">
        <v>12.739789999999999</v>
      </c>
      <c r="BH28" s="355">
        <v>12.5647</v>
      </c>
      <c r="BI28" s="355">
        <v>12.596310000000001</v>
      </c>
      <c r="BJ28" s="355">
        <v>12.974489999999999</v>
      </c>
      <c r="BK28" s="355">
        <v>13.43328</v>
      </c>
      <c r="BL28" s="355">
        <v>13.16377</v>
      </c>
      <c r="BM28" s="355">
        <v>13.12341</v>
      </c>
      <c r="BN28" s="355">
        <v>12.85075</v>
      </c>
      <c r="BO28" s="355">
        <v>12.66682</v>
      </c>
      <c r="BP28" s="355">
        <v>12.978719999999999</v>
      </c>
      <c r="BQ28" s="355">
        <v>13.30034</v>
      </c>
      <c r="BR28" s="355">
        <v>13.145210000000001</v>
      </c>
      <c r="BS28" s="355">
        <v>12.923170000000001</v>
      </c>
      <c r="BT28" s="355">
        <v>12.719799999999999</v>
      </c>
      <c r="BU28" s="355">
        <v>12.7325</v>
      </c>
      <c r="BV28" s="355">
        <v>13.0855</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v>
      </c>
      <c r="AN29" s="214">
        <v>6.75</v>
      </c>
      <c r="AO29" s="214">
        <v>7.02</v>
      </c>
      <c r="AP29" s="214">
        <v>6.91</v>
      </c>
      <c r="AQ29" s="214">
        <v>6.97</v>
      </c>
      <c r="AR29" s="214">
        <v>6.93</v>
      </c>
      <c r="AS29" s="214">
        <v>6.86</v>
      </c>
      <c r="AT29" s="214">
        <v>6.91</v>
      </c>
      <c r="AU29" s="214">
        <v>6.88</v>
      </c>
      <c r="AV29" s="214">
        <v>6.86</v>
      </c>
      <c r="AW29" s="214">
        <v>6.7</v>
      </c>
      <c r="AX29" s="214">
        <v>6.86</v>
      </c>
      <c r="AY29" s="214">
        <v>7.2545539999999997</v>
      </c>
      <c r="AZ29" s="214">
        <v>6.8404999999999996</v>
      </c>
      <c r="BA29" s="355">
        <v>7.0787440000000004</v>
      </c>
      <c r="BB29" s="355">
        <v>6.9325340000000004</v>
      </c>
      <c r="BC29" s="355">
        <v>6.9498160000000002</v>
      </c>
      <c r="BD29" s="355">
        <v>6.9453639999999996</v>
      </c>
      <c r="BE29" s="355">
        <v>6.9318770000000001</v>
      </c>
      <c r="BF29" s="355">
        <v>6.9981600000000004</v>
      </c>
      <c r="BG29" s="355">
        <v>6.9878669999999996</v>
      </c>
      <c r="BH29" s="355">
        <v>6.9985569999999999</v>
      </c>
      <c r="BI29" s="355">
        <v>6.8251549999999996</v>
      </c>
      <c r="BJ29" s="355">
        <v>6.9562499999999998</v>
      </c>
      <c r="BK29" s="355">
        <v>6.9615650000000002</v>
      </c>
      <c r="BL29" s="355">
        <v>6.7980020000000003</v>
      </c>
      <c r="BM29" s="355">
        <v>6.9725820000000001</v>
      </c>
      <c r="BN29" s="355">
        <v>6.8545379999999998</v>
      </c>
      <c r="BO29" s="355">
        <v>6.8606160000000003</v>
      </c>
      <c r="BP29" s="355">
        <v>6.8776210000000004</v>
      </c>
      <c r="BQ29" s="355">
        <v>6.9057589999999998</v>
      </c>
      <c r="BR29" s="355">
        <v>6.9930599999999998</v>
      </c>
      <c r="BS29" s="355">
        <v>6.9443190000000001</v>
      </c>
      <c r="BT29" s="355">
        <v>6.9554879999999999</v>
      </c>
      <c r="BU29" s="355">
        <v>6.7917860000000001</v>
      </c>
      <c r="BV29" s="355">
        <v>6.9143749999999997</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6.96</v>
      </c>
      <c r="AN30" s="214">
        <v>7.01</v>
      </c>
      <c r="AO30" s="214">
        <v>7.13</v>
      </c>
      <c r="AP30" s="214">
        <v>6.96</v>
      </c>
      <c r="AQ30" s="214">
        <v>7.07</v>
      </c>
      <c r="AR30" s="214">
        <v>7.1</v>
      </c>
      <c r="AS30" s="214">
        <v>7.1</v>
      </c>
      <c r="AT30" s="214">
        <v>7.01</v>
      </c>
      <c r="AU30" s="214">
        <v>7.01</v>
      </c>
      <c r="AV30" s="214">
        <v>6.97</v>
      </c>
      <c r="AW30" s="214">
        <v>7</v>
      </c>
      <c r="AX30" s="214">
        <v>6.9</v>
      </c>
      <c r="AY30" s="214">
        <v>7.1148230000000003</v>
      </c>
      <c r="AZ30" s="214">
        <v>7.1887509999999999</v>
      </c>
      <c r="BA30" s="355">
        <v>7.3022970000000003</v>
      </c>
      <c r="BB30" s="355">
        <v>7.1302349999999999</v>
      </c>
      <c r="BC30" s="355">
        <v>7.2436930000000004</v>
      </c>
      <c r="BD30" s="355">
        <v>7.2910349999999999</v>
      </c>
      <c r="BE30" s="355">
        <v>7.3279480000000001</v>
      </c>
      <c r="BF30" s="355">
        <v>7.2520709999999999</v>
      </c>
      <c r="BG30" s="355">
        <v>7.3097960000000004</v>
      </c>
      <c r="BH30" s="355">
        <v>7.2648489999999999</v>
      </c>
      <c r="BI30" s="355">
        <v>7.2743599999999997</v>
      </c>
      <c r="BJ30" s="355">
        <v>7.1378370000000002</v>
      </c>
      <c r="BK30" s="355">
        <v>7.1035009999999996</v>
      </c>
      <c r="BL30" s="355">
        <v>7.261774</v>
      </c>
      <c r="BM30" s="355">
        <v>7.4067619999999996</v>
      </c>
      <c r="BN30" s="355">
        <v>7.2071209999999999</v>
      </c>
      <c r="BO30" s="355">
        <v>7.3119670000000001</v>
      </c>
      <c r="BP30" s="355">
        <v>7.3643460000000003</v>
      </c>
      <c r="BQ30" s="355">
        <v>7.4117360000000003</v>
      </c>
      <c r="BR30" s="355">
        <v>7.343216</v>
      </c>
      <c r="BS30" s="355">
        <v>7.3648439999999997</v>
      </c>
      <c r="BT30" s="355">
        <v>7.3406529999999997</v>
      </c>
      <c r="BU30" s="355">
        <v>7.3479390000000002</v>
      </c>
      <c r="BV30" s="355">
        <v>7.1955349999999996</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6.82</v>
      </c>
      <c r="AN31" s="214">
        <v>6.85</v>
      </c>
      <c r="AO31" s="214">
        <v>6.98</v>
      </c>
      <c r="AP31" s="214">
        <v>7</v>
      </c>
      <c r="AQ31" s="214">
        <v>7.09</v>
      </c>
      <c r="AR31" s="214">
        <v>7.92</v>
      </c>
      <c r="AS31" s="214">
        <v>8.32</v>
      </c>
      <c r="AT31" s="214">
        <v>8.11</v>
      </c>
      <c r="AU31" s="214">
        <v>7.78</v>
      </c>
      <c r="AV31" s="214">
        <v>6.94</v>
      </c>
      <c r="AW31" s="214">
        <v>6.92</v>
      </c>
      <c r="AX31" s="214">
        <v>6.73</v>
      </c>
      <c r="AY31" s="214">
        <v>6.923864</v>
      </c>
      <c r="AZ31" s="214">
        <v>7.0140880000000001</v>
      </c>
      <c r="BA31" s="355">
        <v>7.1495899999999999</v>
      </c>
      <c r="BB31" s="355">
        <v>7.1843089999999998</v>
      </c>
      <c r="BC31" s="355">
        <v>7.2871220000000001</v>
      </c>
      <c r="BD31" s="355">
        <v>8.1462059999999994</v>
      </c>
      <c r="BE31" s="355">
        <v>8.5717420000000004</v>
      </c>
      <c r="BF31" s="355">
        <v>8.3621619999999997</v>
      </c>
      <c r="BG31" s="355">
        <v>8.0585210000000007</v>
      </c>
      <c r="BH31" s="355">
        <v>7.1847070000000004</v>
      </c>
      <c r="BI31" s="355">
        <v>7.1535229999999999</v>
      </c>
      <c r="BJ31" s="355">
        <v>6.9423260000000004</v>
      </c>
      <c r="BK31" s="355">
        <v>7.0291600000000001</v>
      </c>
      <c r="BL31" s="355">
        <v>7.123621</v>
      </c>
      <c r="BM31" s="355">
        <v>7.2801869999999997</v>
      </c>
      <c r="BN31" s="355">
        <v>7.2972539999999997</v>
      </c>
      <c r="BO31" s="355">
        <v>7.3993089999999997</v>
      </c>
      <c r="BP31" s="355">
        <v>8.2709019999999995</v>
      </c>
      <c r="BQ31" s="355">
        <v>8.7075990000000001</v>
      </c>
      <c r="BR31" s="355">
        <v>8.4953310000000002</v>
      </c>
      <c r="BS31" s="355">
        <v>8.1689340000000001</v>
      </c>
      <c r="BT31" s="355">
        <v>7.2921300000000002</v>
      </c>
      <c r="BU31" s="355">
        <v>7.2587099999999998</v>
      </c>
      <c r="BV31" s="355">
        <v>7.0360269999999998</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6.29</v>
      </c>
      <c r="AN32" s="214">
        <v>6.32</v>
      </c>
      <c r="AO32" s="214">
        <v>6.34</v>
      </c>
      <c r="AP32" s="214">
        <v>6.33</v>
      </c>
      <c r="AQ32" s="214">
        <v>6.28</v>
      </c>
      <c r="AR32" s="214">
        <v>6.57</v>
      </c>
      <c r="AS32" s="214">
        <v>6.92</v>
      </c>
      <c r="AT32" s="214">
        <v>6.7</v>
      </c>
      <c r="AU32" s="214">
        <v>6.75</v>
      </c>
      <c r="AV32" s="214">
        <v>6.41</v>
      </c>
      <c r="AW32" s="214">
        <v>6.27</v>
      </c>
      <c r="AX32" s="214">
        <v>6.33</v>
      </c>
      <c r="AY32" s="214">
        <v>6.5639710000000004</v>
      </c>
      <c r="AZ32" s="214">
        <v>6.578703</v>
      </c>
      <c r="BA32" s="355">
        <v>6.5512329999999999</v>
      </c>
      <c r="BB32" s="355">
        <v>6.5093230000000002</v>
      </c>
      <c r="BC32" s="355">
        <v>6.4314559999999998</v>
      </c>
      <c r="BD32" s="355">
        <v>6.7516540000000003</v>
      </c>
      <c r="BE32" s="355">
        <v>7.1737219999999997</v>
      </c>
      <c r="BF32" s="355">
        <v>6.9663069999999996</v>
      </c>
      <c r="BG32" s="355">
        <v>7.0984179999999997</v>
      </c>
      <c r="BH32" s="355">
        <v>6.753628</v>
      </c>
      <c r="BI32" s="355">
        <v>6.5730560000000002</v>
      </c>
      <c r="BJ32" s="355">
        <v>6.5822370000000001</v>
      </c>
      <c r="BK32" s="355">
        <v>6.3849030000000004</v>
      </c>
      <c r="BL32" s="355">
        <v>6.6461560000000004</v>
      </c>
      <c r="BM32" s="355">
        <v>6.6501359999999998</v>
      </c>
      <c r="BN32" s="355">
        <v>6.5687040000000003</v>
      </c>
      <c r="BO32" s="355">
        <v>6.477468</v>
      </c>
      <c r="BP32" s="355">
        <v>6.81365</v>
      </c>
      <c r="BQ32" s="355">
        <v>7.2655139999999996</v>
      </c>
      <c r="BR32" s="355">
        <v>7.0726599999999999</v>
      </c>
      <c r="BS32" s="355">
        <v>7.1440919999999997</v>
      </c>
      <c r="BT32" s="355">
        <v>6.8177430000000001</v>
      </c>
      <c r="BU32" s="355">
        <v>6.6365559999999997</v>
      </c>
      <c r="BV32" s="355">
        <v>6.6237740000000001</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5.86</v>
      </c>
      <c r="AN33" s="214">
        <v>5.93</v>
      </c>
      <c r="AO33" s="214">
        <v>5.92</v>
      </c>
      <c r="AP33" s="214">
        <v>5.86</v>
      </c>
      <c r="AQ33" s="214">
        <v>5.88</v>
      </c>
      <c r="AR33" s="214">
        <v>6.14</v>
      </c>
      <c r="AS33" s="214">
        <v>6.26</v>
      </c>
      <c r="AT33" s="214">
        <v>6.13</v>
      </c>
      <c r="AU33" s="214">
        <v>6.15</v>
      </c>
      <c r="AV33" s="214">
        <v>5.87</v>
      </c>
      <c r="AW33" s="214">
        <v>5.92</v>
      </c>
      <c r="AX33" s="214">
        <v>5.85</v>
      </c>
      <c r="AY33" s="214">
        <v>5.944642</v>
      </c>
      <c r="AZ33" s="214">
        <v>6.0488670000000004</v>
      </c>
      <c r="BA33" s="355">
        <v>6.0191879999999998</v>
      </c>
      <c r="BB33" s="355">
        <v>5.9614149999999997</v>
      </c>
      <c r="BC33" s="355">
        <v>5.9829819999999998</v>
      </c>
      <c r="BD33" s="355">
        <v>6.2814439999999996</v>
      </c>
      <c r="BE33" s="355">
        <v>6.4740830000000003</v>
      </c>
      <c r="BF33" s="355">
        <v>6.3699089999999998</v>
      </c>
      <c r="BG33" s="355">
        <v>6.4848970000000001</v>
      </c>
      <c r="BH33" s="355">
        <v>6.1984110000000001</v>
      </c>
      <c r="BI33" s="355">
        <v>6.2192829999999999</v>
      </c>
      <c r="BJ33" s="355">
        <v>6.0939509999999997</v>
      </c>
      <c r="BK33" s="355">
        <v>5.9230559999999999</v>
      </c>
      <c r="BL33" s="355">
        <v>6.2028189999999999</v>
      </c>
      <c r="BM33" s="355">
        <v>6.2170579999999998</v>
      </c>
      <c r="BN33" s="355">
        <v>6.1030119999999997</v>
      </c>
      <c r="BO33" s="355">
        <v>6.1084100000000001</v>
      </c>
      <c r="BP33" s="355">
        <v>6.4181489999999997</v>
      </c>
      <c r="BQ33" s="355">
        <v>6.6280780000000004</v>
      </c>
      <c r="BR33" s="355">
        <v>6.5352230000000002</v>
      </c>
      <c r="BS33" s="355">
        <v>6.5912800000000002</v>
      </c>
      <c r="BT33" s="355">
        <v>6.326136</v>
      </c>
      <c r="BU33" s="355">
        <v>6.3435759999999997</v>
      </c>
      <c r="BV33" s="355">
        <v>6.1920630000000001</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v>
      </c>
      <c r="AN34" s="214">
        <v>5.27</v>
      </c>
      <c r="AO34" s="214">
        <v>5.4</v>
      </c>
      <c r="AP34" s="214">
        <v>5.42</v>
      </c>
      <c r="AQ34" s="214">
        <v>5.59</v>
      </c>
      <c r="AR34" s="214">
        <v>5.65</v>
      </c>
      <c r="AS34" s="214">
        <v>5.86</v>
      </c>
      <c r="AT34" s="214">
        <v>5.62</v>
      </c>
      <c r="AU34" s="214">
        <v>5.67</v>
      </c>
      <c r="AV34" s="214">
        <v>5.5</v>
      </c>
      <c r="AW34" s="214">
        <v>5.38</v>
      </c>
      <c r="AX34" s="214">
        <v>5.35</v>
      </c>
      <c r="AY34" s="214">
        <v>5.4631100000000004</v>
      </c>
      <c r="AZ34" s="214">
        <v>5.4493090000000004</v>
      </c>
      <c r="BA34" s="355">
        <v>5.5226280000000001</v>
      </c>
      <c r="BB34" s="355">
        <v>5.4908780000000004</v>
      </c>
      <c r="BC34" s="355">
        <v>5.6305699999999996</v>
      </c>
      <c r="BD34" s="355">
        <v>5.7223920000000001</v>
      </c>
      <c r="BE34" s="355">
        <v>6.0264939999999996</v>
      </c>
      <c r="BF34" s="355">
        <v>5.8138290000000001</v>
      </c>
      <c r="BG34" s="355">
        <v>5.962987</v>
      </c>
      <c r="BH34" s="355">
        <v>5.777399</v>
      </c>
      <c r="BI34" s="355">
        <v>5.603027</v>
      </c>
      <c r="BJ34" s="355">
        <v>5.5097969999999998</v>
      </c>
      <c r="BK34" s="355">
        <v>5.2066569999999999</v>
      </c>
      <c r="BL34" s="355">
        <v>5.4344960000000002</v>
      </c>
      <c r="BM34" s="355">
        <v>5.5679449999999999</v>
      </c>
      <c r="BN34" s="355">
        <v>5.527037</v>
      </c>
      <c r="BO34" s="355">
        <v>5.6572750000000003</v>
      </c>
      <c r="BP34" s="355">
        <v>5.779731</v>
      </c>
      <c r="BQ34" s="355">
        <v>6.128857</v>
      </c>
      <c r="BR34" s="355">
        <v>5.945335</v>
      </c>
      <c r="BS34" s="355">
        <v>6.025328</v>
      </c>
      <c r="BT34" s="355">
        <v>5.8837960000000002</v>
      </c>
      <c r="BU34" s="355">
        <v>5.714162</v>
      </c>
      <c r="BV34" s="355">
        <v>5.5995759999999999</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5.96</v>
      </c>
      <c r="AN35" s="214">
        <v>6.09</v>
      </c>
      <c r="AO35" s="214">
        <v>6.19</v>
      </c>
      <c r="AP35" s="214">
        <v>6.02</v>
      </c>
      <c r="AQ35" s="214">
        <v>6.43</v>
      </c>
      <c r="AR35" s="214">
        <v>7.09</v>
      </c>
      <c r="AS35" s="214">
        <v>7.17</v>
      </c>
      <c r="AT35" s="214">
        <v>7.2</v>
      </c>
      <c r="AU35" s="214">
        <v>6.99</v>
      </c>
      <c r="AV35" s="214">
        <v>6.39</v>
      </c>
      <c r="AW35" s="214">
        <v>6.07</v>
      </c>
      <c r="AX35" s="214">
        <v>5.93</v>
      </c>
      <c r="AY35" s="214">
        <v>5.9177030000000004</v>
      </c>
      <c r="AZ35" s="214">
        <v>6.0731349999999997</v>
      </c>
      <c r="BA35" s="355">
        <v>6.1946459999999997</v>
      </c>
      <c r="BB35" s="355">
        <v>6.0426409999999997</v>
      </c>
      <c r="BC35" s="355">
        <v>6.4720110000000002</v>
      </c>
      <c r="BD35" s="355">
        <v>7.1574330000000002</v>
      </c>
      <c r="BE35" s="355">
        <v>7.2622140000000002</v>
      </c>
      <c r="BF35" s="355">
        <v>7.3098450000000001</v>
      </c>
      <c r="BG35" s="355">
        <v>7.1158989999999998</v>
      </c>
      <c r="BH35" s="355">
        <v>6.5102849999999997</v>
      </c>
      <c r="BI35" s="355">
        <v>6.1890720000000004</v>
      </c>
      <c r="BJ35" s="355">
        <v>6.0484159999999996</v>
      </c>
      <c r="BK35" s="355">
        <v>6.0747749999999998</v>
      </c>
      <c r="BL35" s="355">
        <v>6.2504239999999998</v>
      </c>
      <c r="BM35" s="355">
        <v>6.3796119999999998</v>
      </c>
      <c r="BN35" s="355">
        <v>6.2188800000000004</v>
      </c>
      <c r="BO35" s="355">
        <v>6.6583329999999998</v>
      </c>
      <c r="BP35" s="355">
        <v>7.362908</v>
      </c>
      <c r="BQ35" s="355">
        <v>7.4710599999999996</v>
      </c>
      <c r="BR35" s="355">
        <v>7.5211589999999999</v>
      </c>
      <c r="BS35" s="355">
        <v>7.316306</v>
      </c>
      <c r="BT35" s="355">
        <v>6.6958149999999996</v>
      </c>
      <c r="BU35" s="355">
        <v>6.3648309999999997</v>
      </c>
      <c r="BV35" s="355">
        <v>6.2186300000000001</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8.1</v>
      </c>
      <c r="AN36" s="214">
        <v>8.19</v>
      </c>
      <c r="AO36" s="214">
        <v>8.39</v>
      </c>
      <c r="AP36" s="214">
        <v>7.79</v>
      </c>
      <c r="AQ36" s="214">
        <v>9.11</v>
      </c>
      <c r="AR36" s="214">
        <v>10.94</v>
      </c>
      <c r="AS36" s="214">
        <v>10.59</v>
      </c>
      <c r="AT36" s="214">
        <v>10.84</v>
      </c>
      <c r="AU36" s="214">
        <v>10.78</v>
      </c>
      <c r="AV36" s="214">
        <v>10.74</v>
      </c>
      <c r="AW36" s="214">
        <v>9.82</v>
      </c>
      <c r="AX36" s="214">
        <v>8.51</v>
      </c>
      <c r="AY36" s="214">
        <v>8.3044189999999993</v>
      </c>
      <c r="AZ36" s="214">
        <v>8.4165569999999992</v>
      </c>
      <c r="BA36" s="355">
        <v>8.6267940000000003</v>
      </c>
      <c r="BB36" s="355">
        <v>8.0122199999999992</v>
      </c>
      <c r="BC36" s="355">
        <v>9.3603609999999993</v>
      </c>
      <c r="BD36" s="355">
        <v>11.19999</v>
      </c>
      <c r="BE36" s="355">
        <v>10.793380000000001</v>
      </c>
      <c r="BF36" s="355">
        <v>11.00076</v>
      </c>
      <c r="BG36" s="355">
        <v>10.88847</v>
      </c>
      <c r="BH36" s="355">
        <v>10.85636</v>
      </c>
      <c r="BI36" s="355">
        <v>9.9408969999999997</v>
      </c>
      <c r="BJ36" s="355">
        <v>8.6267600000000009</v>
      </c>
      <c r="BK36" s="355">
        <v>8.5029789999999998</v>
      </c>
      <c r="BL36" s="355">
        <v>8.5292949999999994</v>
      </c>
      <c r="BM36" s="355">
        <v>8.6516780000000004</v>
      </c>
      <c r="BN36" s="355">
        <v>8.0695669999999993</v>
      </c>
      <c r="BO36" s="355">
        <v>9.4327430000000003</v>
      </c>
      <c r="BP36" s="355">
        <v>11.29285</v>
      </c>
      <c r="BQ36" s="355">
        <v>10.85051</v>
      </c>
      <c r="BR36" s="355">
        <v>11.051679999999999</v>
      </c>
      <c r="BS36" s="355">
        <v>10.95913</v>
      </c>
      <c r="BT36" s="355">
        <v>10.91156</v>
      </c>
      <c r="BU36" s="355">
        <v>9.9930280000000007</v>
      </c>
      <c r="BV36" s="355">
        <v>8.6767059999999994</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6.7641109999999998</v>
      </c>
      <c r="AZ37" s="214">
        <v>6.7906959999999996</v>
      </c>
      <c r="BA37" s="355">
        <v>6.8860239999999999</v>
      </c>
      <c r="BB37" s="355">
        <v>6.7494740000000002</v>
      </c>
      <c r="BC37" s="355">
        <v>6.940245</v>
      </c>
      <c r="BD37" s="355">
        <v>7.3749529999999996</v>
      </c>
      <c r="BE37" s="355">
        <v>7.5545030000000004</v>
      </c>
      <c r="BF37" s="355">
        <v>7.4615960000000001</v>
      </c>
      <c r="BG37" s="355">
        <v>7.4780439999999997</v>
      </c>
      <c r="BH37" s="355">
        <v>7.2097249999999997</v>
      </c>
      <c r="BI37" s="355">
        <v>7.0212560000000002</v>
      </c>
      <c r="BJ37" s="355">
        <v>6.8189770000000003</v>
      </c>
      <c r="BK37" s="355">
        <v>6.7153150000000004</v>
      </c>
      <c r="BL37" s="355">
        <v>6.8732680000000004</v>
      </c>
      <c r="BM37" s="355">
        <v>6.9826779999999999</v>
      </c>
      <c r="BN37" s="355">
        <v>6.8286540000000002</v>
      </c>
      <c r="BO37" s="355">
        <v>7.0144450000000003</v>
      </c>
      <c r="BP37" s="355">
        <v>7.4657859999999996</v>
      </c>
      <c r="BQ37" s="355">
        <v>7.6641159999999999</v>
      </c>
      <c r="BR37" s="355">
        <v>7.5805790000000002</v>
      </c>
      <c r="BS37" s="355">
        <v>7.556667</v>
      </c>
      <c r="BT37" s="355">
        <v>7.3007140000000001</v>
      </c>
      <c r="BU37" s="355">
        <v>7.1114119999999996</v>
      </c>
      <c r="BV37" s="355">
        <v>6.892614</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15.88</v>
      </c>
      <c r="AN39" s="261">
        <v>16.12</v>
      </c>
      <c r="AO39" s="261">
        <v>15.82</v>
      </c>
      <c r="AP39" s="261">
        <v>15.94</v>
      </c>
      <c r="AQ39" s="261">
        <v>15.65</v>
      </c>
      <c r="AR39" s="261">
        <v>16.02</v>
      </c>
      <c r="AS39" s="261">
        <v>16.34</v>
      </c>
      <c r="AT39" s="261">
        <v>16.350000000000001</v>
      </c>
      <c r="AU39" s="261">
        <v>16.350000000000001</v>
      </c>
      <c r="AV39" s="261">
        <v>16.350000000000001</v>
      </c>
      <c r="AW39" s="261">
        <v>16.239999999999998</v>
      </c>
      <c r="AX39" s="261">
        <v>16.45</v>
      </c>
      <c r="AY39" s="261">
        <v>16.576989999999999</v>
      </c>
      <c r="AZ39" s="261">
        <v>16.754380000000001</v>
      </c>
      <c r="BA39" s="384">
        <v>16.310639999999999</v>
      </c>
      <c r="BB39" s="384">
        <v>16.313420000000001</v>
      </c>
      <c r="BC39" s="384">
        <v>15.9626</v>
      </c>
      <c r="BD39" s="384">
        <v>16.37161</v>
      </c>
      <c r="BE39" s="384">
        <v>16.664529999999999</v>
      </c>
      <c r="BF39" s="384">
        <v>16.677150000000001</v>
      </c>
      <c r="BG39" s="384">
        <v>16.909669999999998</v>
      </c>
      <c r="BH39" s="384">
        <v>16.81765</v>
      </c>
      <c r="BI39" s="384">
        <v>16.747669999999999</v>
      </c>
      <c r="BJ39" s="384">
        <v>17.07826</v>
      </c>
      <c r="BK39" s="384">
        <v>17.160779999999999</v>
      </c>
      <c r="BL39" s="384">
        <v>17.18243</v>
      </c>
      <c r="BM39" s="384">
        <v>16.541840000000001</v>
      </c>
      <c r="BN39" s="384">
        <v>16.555910000000001</v>
      </c>
      <c r="BO39" s="384">
        <v>16.1496</v>
      </c>
      <c r="BP39" s="384">
        <v>16.53744</v>
      </c>
      <c r="BQ39" s="384">
        <v>16.875109999999999</v>
      </c>
      <c r="BR39" s="384">
        <v>16.883489999999998</v>
      </c>
      <c r="BS39" s="384">
        <v>17.089549999999999</v>
      </c>
      <c r="BT39" s="384">
        <v>17.02206</v>
      </c>
      <c r="BU39" s="384">
        <v>17.00647</v>
      </c>
      <c r="BV39" s="384">
        <v>17.392379999999999</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12.43</v>
      </c>
      <c r="AN40" s="261">
        <v>12.28</v>
      </c>
      <c r="AO40" s="261">
        <v>12.35</v>
      </c>
      <c r="AP40" s="261">
        <v>12.17</v>
      </c>
      <c r="AQ40" s="261">
        <v>12.62</v>
      </c>
      <c r="AR40" s="261">
        <v>13.2</v>
      </c>
      <c r="AS40" s="261">
        <v>13.4</v>
      </c>
      <c r="AT40" s="261">
        <v>13.27</v>
      </c>
      <c r="AU40" s="261">
        <v>13.08</v>
      </c>
      <c r="AV40" s="261">
        <v>12.55</v>
      </c>
      <c r="AW40" s="261">
        <v>12.17</v>
      </c>
      <c r="AX40" s="261">
        <v>12.18</v>
      </c>
      <c r="AY40" s="261">
        <v>12.57235</v>
      </c>
      <c r="AZ40" s="261">
        <v>12.356920000000001</v>
      </c>
      <c r="BA40" s="384">
        <v>12.40077</v>
      </c>
      <c r="BB40" s="384">
        <v>12.26071</v>
      </c>
      <c r="BC40" s="384">
        <v>12.714320000000001</v>
      </c>
      <c r="BD40" s="384">
        <v>13.32442</v>
      </c>
      <c r="BE40" s="384">
        <v>13.55904</v>
      </c>
      <c r="BF40" s="384">
        <v>13.47945</v>
      </c>
      <c r="BG40" s="384">
        <v>13.2409</v>
      </c>
      <c r="BH40" s="384">
        <v>12.733610000000001</v>
      </c>
      <c r="BI40" s="384">
        <v>12.36459</v>
      </c>
      <c r="BJ40" s="384">
        <v>12.369899999999999</v>
      </c>
      <c r="BK40" s="384">
        <v>12.609439999999999</v>
      </c>
      <c r="BL40" s="384">
        <v>12.56823</v>
      </c>
      <c r="BM40" s="384">
        <v>12.57399</v>
      </c>
      <c r="BN40" s="384">
        <v>12.40082</v>
      </c>
      <c r="BO40" s="384">
        <v>12.84374</v>
      </c>
      <c r="BP40" s="384">
        <v>13.46341</v>
      </c>
      <c r="BQ40" s="384">
        <v>13.72106</v>
      </c>
      <c r="BR40" s="384">
        <v>13.64851</v>
      </c>
      <c r="BS40" s="384">
        <v>13.403510000000001</v>
      </c>
      <c r="BT40" s="384">
        <v>12.90592</v>
      </c>
      <c r="BU40" s="384">
        <v>12.552910000000001</v>
      </c>
      <c r="BV40" s="384">
        <v>12.56954</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9.85</v>
      </c>
      <c r="AN41" s="261">
        <v>9.9700000000000006</v>
      </c>
      <c r="AO41" s="261">
        <v>10.210000000000001</v>
      </c>
      <c r="AP41" s="261">
        <v>9.9600000000000009</v>
      </c>
      <c r="AQ41" s="261">
        <v>10.14</v>
      </c>
      <c r="AR41" s="261">
        <v>10.27</v>
      </c>
      <c r="AS41" s="261">
        <v>10.24</v>
      </c>
      <c r="AT41" s="261">
        <v>10.17</v>
      </c>
      <c r="AU41" s="261">
        <v>10.08</v>
      </c>
      <c r="AV41" s="261">
        <v>9.92</v>
      </c>
      <c r="AW41" s="261">
        <v>10.1</v>
      </c>
      <c r="AX41" s="261">
        <v>10.01</v>
      </c>
      <c r="AY41" s="261">
        <v>10.02997</v>
      </c>
      <c r="AZ41" s="261">
        <v>10.17507</v>
      </c>
      <c r="BA41" s="384">
        <v>10.41033</v>
      </c>
      <c r="BB41" s="384">
        <v>10.21063</v>
      </c>
      <c r="BC41" s="384">
        <v>10.42295</v>
      </c>
      <c r="BD41" s="384">
        <v>10.572010000000001</v>
      </c>
      <c r="BE41" s="384">
        <v>10.6012</v>
      </c>
      <c r="BF41" s="384">
        <v>10.609669999999999</v>
      </c>
      <c r="BG41" s="384">
        <v>10.48639</v>
      </c>
      <c r="BH41" s="384">
        <v>10.340619999999999</v>
      </c>
      <c r="BI41" s="384">
        <v>10.527990000000001</v>
      </c>
      <c r="BJ41" s="384">
        <v>10.409649999999999</v>
      </c>
      <c r="BK41" s="384">
        <v>10.240629999999999</v>
      </c>
      <c r="BL41" s="384">
        <v>10.48625</v>
      </c>
      <c r="BM41" s="384">
        <v>10.747629999999999</v>
      </c>
      <c r="BN41" s="384">
        <v>10.506169999999999</v>
      </c>
      <c r="BO41" s="384">
        <v>10.695869999999999</v>
      </c>
      <c r="BP41" s="384">
        <v>10.834960000000001</v>
      </c>
      <c r="BQ41" s="384">
        <v>10.846080000000001</v>
      </c>
      <c r="BR41" s="384">
        <v>10.823880000000001</v>
      </c>
      <c r="BS41" s="384">
        <v>10.65371</v>
      </c>
      <c r="BT41" s="384">
        <v>10.51337</v>
      </c>
      <c r="BU41" s="384">
        <v>10.71637</v>
      </c>
      <c r="BV41" s="384">
        <v>10.61974</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8.99</v>
      </c>
      <c r="AN42" s="261">
        <v>9.26</v>
      </c>
      <c r="AO42" s="261">
        <v>9.25</v>
      </c>
      <c r="AP42" s="261">
        <v>9.41</v>
      </c>
      <c r="AQ42" s="261">
        <v>9.85</v>
      </c>
      <c r="AR42" s="261">
        <v>10.8</v>
      </c>
      <c r="AS42" s="261">
        <v>11.08</v>
      </c>
      <c r="AT42" s="261">
        <v>10.87</v>
      </c>
      <c r="AU42" s="261">
        <v>10.220000000000001</v>
      </c>
      <c r="AV42" s="261">
        <v>9.4499999999999993</v>
      </c>
      <c r="AW42" s="261">
        <v>9.27</v>
      </c>
      <c r="AX42" s="261">
        <v>9.17</v>
      </c>
      <c r="AY42" s="261">
        <v>9.1581449999999993</v>
      </c>
      <c r="AZ42" s="261">
        <v>9.411918</v>
      </c>
      <c r="BA42" s="384">
        <v>9.4256539999999998</v>
      </c>
      <c r="BB42" s="384">
        <v>9.6074079999999995</v>
      </c>
      <c r="BC42" s="384">
        <v>10.0839</v>
      </c>
      <c r="BD42" s="384">
        <v>11.084949999999999</v>
      </c>
      <c r="BE42" s="384">
        <v>11.40774</v>
      </c>
      <c r="BF42" s="384">
        <v>11.17192</v>
      </c>
      <c r="BG42" s="384">
        <v>10.56845</v>
      </c>
      <c r="BH42" s="384">
        <v>9.7691569999999999</v>
      </c>
      <c r="BI42" s="384">
        <v>9.5897579999999998</v>
      </c>
      <c r="BJ42" s="384">
        <v>9.4805879999999991</v>
      </c>
      <c r="BK42" s="384">
        <v>9.3663399999999992</v>
      </c>
      <c r="BL42" s="384">
        <v>9.6648200000000006</v>
      </c>
      <c r="BM42" s="384">
        <v>9.6725519999999996</v>
      </c>
      <c r="BN42" s="384">
        <v>9.8399190000000001</v>
      </c>
      <c r="BO42" s="384">
        <v>10.311500000000001</v>
      </c>
      <c r="BP42" s="384">
        <v>11.31969</v>
      </c>
      <c r="BQ42" s="384">
        <v>11.632569999999999</v>
      </c>
      <c r="BR42" s="384">
        <v>11.38069</v>
      </c>
      <c r="BS42" s="384">
        <v>10.755409999999999</v>
      </c>
      <c r="BT42" s="384">
        <v>9.9577989999999996</v>
      </c>
      <c r="BU42" s="384">
        <v>9.7828049999999998</v>
      </c>
      <c r="BV42" s="384">
        <v>9.6789880000000004</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9.8000000000000007</v>
      </c>
      <c r="AN43" s="261">
        <v>9.93</v>
      </c>
      <c r="AO43" s="261">
        <v>9.8699999999999992</v>
      </c>
      <c r="AP43" s="261">
        <v>9.81</v>
      </c>
      <c r="AQ43" s="261">
        <v>9.8000000000000007</v>
      </c>
      <c r="AR43" s="261">
        <v>10.17</v>
      </c>
      <c r="AS43" s="261">
        <v>10.38</v>
      </c>
      <c r="AT43" s="261">
        <v>10.33</v>
      </c>
      <c r="AU43" s="261">
        <v>10.35</v>
      </c>
      <c r="AV43" s="261">
        <v>10.08</v>
      </c>
      <c r="AW43" s="261">
        <v>9.84</v>
      </c>
      <c r="AX43" s="261">
        <v>9.8699999999999992</v>
      </c>
      <c r="AY43" s="261">
        <v>10.10163</v>
      </c>
      <c r="AZ43" s="261">
        <v>10.288819999999999</v>
      </c>
      <c r="BA43" s="384">
        <v>10.21565</v>
      </c>
      <c r="BB43" s="384">
        <v>10.11669</v>
      </c>
      <c r="BC43" s="384">
        <v>10.08084</v>
      </c>
      <c r="BD43" s="384">
        <v>10.44589</v>
      </c>
      <c r="BE43" s="384">
        <v>10.683730000000001</v>
      </c>
      <c r="BF43" s="384">
        <v>10.64739</v>
      </c>
      <c r="BG43" s="384">
        <v>10.70298</v>
      </c>
      <c r="BH43" s="384">
        <v>10.46195</v>
      </c>
      <c r="BI43" s="384">
        <v>10.219060000000001</v>
      </c>
      <c r="BJ43" s="384">
        <v>10.246180000000001</v>
      </c>
      <c r="BK43" s="384">
        <v>10.522589999999999</v>
      </c>
      <c r="BL43" s="384">
        <v>10.695790000000001</v>
      </c>
      <c r="BM43" s="384">
        <v>10.587120000000001</v>
      </c>
      <c r="BN43" s="384">
        <v>10.43665</v>
      </c>
      <c r="BO43" s="384">
        <v>10.36694</v>
      </c>
      <c r="BP43" s="384">
        <v>10.71252</v>
      </c>
      <c r="BQ43" s="384">
        <v>10.92478</v>
      </c>
      <c r="BR43" s="384">
        <v>10.85454</v>
      </c>
      <c r="BS43" s="384">
        <v>10.86558</v>
      </c>
      <c r="BT43" s="384">
        <v>10.60872</v>
      </c>
      <c r="BU43" s="384">
        <v>10.35702</v>
      </c>
      <c r="BV43" s="384">
        <v>10.39002</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9.18</v>
      </c>
      <c r="AN44" s="261">
        <v>9.2799999999999994</v>
      </c>
      <c r="AO44" s="261">
        <v>9.17</v>
      </c>
      <c r="AP44" s="261">
        <v>9.1199999999999992</v>
      </c>
      <c r="AQ44" s="261">
        <v>9.15</v>
      </c>
      <c r="AR44" s="261">
        <v>9.51</v>
      </c>
      <c r="AS44" s="261">
        <v>9.6199999999999992</v>
      </c>
      <c r="AT44" s="261">
        <v>9.51</v>
      </c>
      <c r="AU44" s="261">
        <v>9.52</v>
      </c>
      <c r="AV44" s="261">
        <v>9.2200000000000006</v>
      </c>
      <c r="AW44" s="261">
        <v>9.26</v>
      </c>
      <c r="AX44" s="261">
        <v>9.2100000000000009</v>
      </c>
      <c r="AY44" s="261">
        <v>9.2203700000000008</v>
      </c>
      <c r="AZ44" s="261">
        <v>9.4182740000000003</v>
      </c>
      <c r="BA44" s="384">
        <v>9.3553850000000001</v>
      </c>
      <c r="BB44" s="384">
        <v>9.351839</v>
      </c>
      <c r="BC44" s="384">
        <v>9.4207909999999995</v>
      </c>
      <c r="BD44" s="384">
        <v>9.8468090000000004</v>
      </c>
      <c r="BE44" s="384">
        <v>10.061260000000001</v>
      </c>
      <c r="BF44" s="384">
        <v>10.015700000000001</v>
      </c>
      <c r="BG44" s="384">
        <v>10.0924</v>
      </c>
      <c r="BH44" s="384">
        <v>9.7793010000000002</v>
      </c>
      <c r="BI44" s="384">
        <v>9.8180110000000003</v>
      </c>
      <c r="BJ44" s="384">
        <v>9.6977609999999999</v>
      </c>
      <c r="BK44" s="384">
        <v>9.4224189999999997</v>
      </c>
      <c r="BL44" s="384">
        <v>9.6863030000000006</v>
      </c>
      <c r="BM44" s="384">
        <v>9.6570699999999992</v>
      </c>
      <c r="BN44" s="384">
        <v>9.5984660000000002</v>
      </c>
      <c r="BO44" s="384">
        <v>9.6118799999999993</v>
      </c>
      <c r="BP44" s="384">
        <v>9.9864619999999995</v>
      </c>
      <c r="BQ44" s="384">
        <v>10.137370000000001</v>
      </c>
      <c r="BR44" s="384">
        <v>10.03767</v>
      </c>
      <c r="BS44" s="384">
        <v>10.063330000000001</v>
      </c>
      <c r="BT44" s="384">
        <v>9.8091570000000008</v>
      </c>
      <c r="BU44" s="384">
        <v>9.8929100000000005</v>
      </c>
      <c r="BV44" s="384">
        <v>9.8438590000000001</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v>
      </c>
      <c r="AN45" s="261">
        <v>8.2100000000000009</v>
      </c>
      <c r="AO45" s="261">
        <v>8.1199999999999992</v>
      </c>
      <c r="AP45" s="261">
        <v>8.18</v>
      </c>
      <c r="AQ45" s="261">
        <v>8.2799999999999994</v>
      </c>
      <c r="AR45" s="261">
        <v>8.5500000000000007</v>
      </c>
      <c r="AS45" s="261">
        <v>8.73</v>
      </c>
      <c r="AT45" s="261">
        <v>8.64</v>
      </c>
      <c r="AU45" s="261">
        <v>8.6300000000000008</v>
      </c>
      <c r="AV45" s="261">
        <v>8.3699999999999992</v>
      </c>
      <c r="AW45" s="261">
        <v>8.17</v>
      </c>
      <c r="AX45" s="261">
        <v>8.06</v>
      </c>
      <c r="AY45" s="261">
        <v>8.0951009999999997</v>
      </c>
      <c r="AZ45" s="261">
        <v>8.2434100000000008</v>
      </c>
      <c r="BA45" s="384">
        <v>8.1384310000000006</v>
      </c>
      <c r="BB45" s="384">
        <v>8.1805710000000005</v>
      </c>
      <c r="BC45" s="384">
        <v>8.2565609999999996</v>
      </c>
      <c r="BD45" s="384">
        <v>8.5682349999999996</v>
      </c>
      <c r="BE45" s="384">
        <v>8.7831499999999991</v>
      </c>
      <c r="BF45" s="384">
        <v>8.6985469999999996</v>
      </c>
      <c r="BG45" s="384">
        <v>8.7333590000000001</v>
      </c>
      <c r="BH45" s="384">
        <v>8.4992000000000001</v>
      </c>
      <c r="BI45" s="384">
        <v>8.3045430000000007</v>
      </c>
      <c r="BJ45" s="384">
        <v>8.2024270000000001</v>
      </c>
      <c r="BK45" s="384">
        <v>7.9440150000000003</v>
      </c>
      <c r="BL45" s="384">
        <v>8.2918489999999991</v>
      </c>
      <c r="BM45" s="384">
        <v>8.1280710000000003</v>
      </c>
      <c r="BN45" s="384">
        <v>8.1771890000000003</v>
      </c>
      <c r="BO45" s="384">
        <v>8.2415839999999996</v>
      </c>
      <c r="BP45" s="384">
        <v>8.5708590000000004</v>
      </c>
      <c r="BQ45" s="384">
        <v>8.8056649999999994</v>
      </c>
      <c r="BR45" s="384">
        <v>8.7374360000000006</v>
      </c>
      <c r="BS45" s="384">
        <v>8.7661350000000002</v>
      </c>
      <c r="BT45" s="384">
        <v>8.5590770000000003</v>
      </c>
      <c r="BU45" s="384">
        <v>8.3879889999999993</v>
      </c>
      <c r="BV45" s="384">
        <v>8.2898289999999992</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v>
      </c>
      <c r="AN46" s="261">
        <v>9</v>
      </c>
      <c r="AO46" s="261">
        <v>9.0299999999999994</v>
      </c>
      <c r="AP46" s="261">
        <v>9.11</v>
      </c>
      <c r="AQ46" s="261">
        <v>9.59</v>
      </c>
      <c r="AR46" s="261">
        <v>10.16</v>
      </c>
      <c r="AS46" s="261">
        <v>10.26</v>
      </c>
      <c r="AT46" s="261">
        <v>10.130000000000001</v>
      </c>
      <c r="AU46" s="261">
        <v>9.9499999999999993</v>
      </c>
      <c r="AV46" s="261">
        <v>9.58</v>
      </c>
      <c r="AW46" s="261">
        <v>9.1</v>
      </c>
      <c r="AX46" s="261">
        <v>9.08</v>
      </c>
      <c r="AY46" s="261">
        <v>9.0541129999999992</v>
      </c>
      <c r="AZ46" s="261">
        <v>9.1618399999999998</v>
      </c>
      <c r="BA46" s="384">
        <v>9.1899090000000001</v>
      </c>
      <c r="BB46" s="384">
        <v>9.2714639999999999</v>
      </c>
      <c r="BC46" s="384">
        <v>9.777685</v>
      </c>
      <c r="BD46" s="384">
        <v>10.335319999999999</v>
      </c>
      <c r="BE46" s="384">
        <v>10.45496</v>
      </c>
      <c r="BF46" s="384">
        <v>10.3596</v>
      </c>
      <c r="BG46" s="384">
        <v>10.20523</v>
      </c>
      <c r="BH46" s="384">
        <v>9.8028080000000006</v>
      </c>
      <c r="BI46" s="384">
        <v>9.3272929999999992</v>
      </c>
      <c r="BJ46" s="384">
        <v>9.3423300000000005</v>
      </c>
      <c r="BK46" s="384">
        <v>9.2511469999999996</v>
      </c>
      <c r="BL46" s="384">
        <v>9.3153810000000004</v>
      </c>
      <c r="BM46" s="384">
        <v>9.3791569999999993</v>
      </c>
      <c r="BN46" s="384">
        <v>9.4544379999999997</v>
      </c>
      <c r="BO46" s="384">
        <v>9.964207</v>
      </c>
      <c r="BP46" s="384">
        <v>10.53777</v>
      </c>
      <c r="BQ46" s="384">
        <v>10.660299999999999</v>
      </c>
      <c r="BR46" s="384">
        <v>10.5585</v>
      </c>
      <c r="BS46" s="384">
        <v>10.395530000000001</v>
      </c>
      <c r="BT46" s="384">
        <v>9.9792900000000007</v>
      </c>
      <c r="BU46" s="384">
        <v>9.4980700000000002</v>
      </c>
      <c r="BV46" s="384">
        <v>9.5153119999999998</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12.34</v>
      </c>
      <c r="AN47" s="261">
        <v>12.47</v>
      </c>
      <c r="AO47" s="261">
        <v>12.66</v>
      </c>
      <c r="AP47" s="261">
        <v>11.25</v>
      </c>
      <c r="AQ47" s="261">
        <v>12.92</v>
      </c>
      <c r="AR47" s="261">
        <v>14.54</v>
      </c>
      <c r="AS47" s="261">
        <v>14.61</v>
      </c>
      <c r="AT47" s="261">
        <v>14.81</v>
      </c>
      <c r="AU47" s="261">
        <v>14.96</v>
      </c>
      <c r="AV47" s="261">
        <v>13.45</v>
      </c>
      <c r="AW47" s="261">
        <v>13.19</v>
      </c>
      <c r="AX47" s="261">
        <v>12.55</v>
      </c>
      <c r="AY47" s="261">
        <v>12.611829999999999</v>
      </c>
      <c r="AZ47" s="261">
        <v>12.7179</v>
      </c>
      <c r="BA47" s="384">
        <v>13.03378</v>
      </c>
      <c r="BB47" s="384">
        <v>11.82635</v>
      </c>
      <c r="BC47" s="384">
        <v>13.38059</v>
      </c>
      <c r="BD47" s="384">
        <v>15.02746</v>
      </c>
      <c r="BE47" s="384">
        <v>15.03739</v>
      </c>
      <c r="BF47" s="384">
        <v>15.223890000000001</v>
      </c>
      <c r="BG47" s="384">
        <v>15.36767</v>
      </c>
      <c r="BH47" s="384">
        <v>13.61919</v>
      </c>
      <c r="BI47" s="384">
        <v>13.597239999999999</v>
      </c>
      <c r="BJ47" s="384">
        <v>12.976739999999999</v>
      </c>
      <c r="BK47" s="384">
        <v>13.14996</v>
      </c>
      <c r="BL47" s="384">
        <v>13.2516</v>
      </c>
      <c r="BM47" s="384">
        <v>13.488960000000001</v>
      </c>
      <c r="BN47" s="384">
        <v>12.415430000000001</v>
      </c>
      <c r="BO47" s="384">
        <v>13.83413</v>
      </c>
      <c r="BP47" s="384">
        <v>15.54758</v>
      </c>
      <c r="BQ47" s="384">
        <v>15.580069999999999</v>
      </c>
      <c r="BR47" s="384">
        <v>15.7576</v>
      </c>
      <c r="BS47" s="384">
        <v>15.87913</v>
      </c>
      <c r="BT47" s="384">
        <v>13.70627</v>
      </c>
      <c r="BU47" s="384">
        <v>13.937609999999999</v>
      </c>
      <c r="BV47" s="384">
        <v>13.2971</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10.33893</v>
      </c>
      <c r="AZ48" s="215">
        <v>10.479010000000001</v>
      </c>
      <c r="BA48" s="386">
        <v>10.51887</v>
      </c>
      <c r="BB48" s="386">
        <v>10.33314</v>
      </c>
      <c r="BC48" s="386">
        <v>10.58132</v>
      </c>
      <c r="BD48" s="386">
        <v>11.092029999999999</v>
      </c>
      <c r="BE48" s="386">
        <v>11.280670000000001</v>
      </c>
      <c r="BF48" s="386">
        <v>11.253360000000001</v>
      </c>
      <c r="BG48" s="386">
        <v>11.221349999999999</v>
      </c>
      <c r="BH48" s="386">
        <v>10.77717</v>
      </c>
      <c r="BI48" s="386">
        <v>10.69528</v>
      </c>
      <c r="BJ48" s="386">
        <v>10.58704</v>
      </c>
      <c r="BK48" s="386">
        <v>10.55768</v>
      </c>
      <c r="BL48" s="386">
        <v>10.74666</v>
      </c>
      <c r="BM48" s="386">
        <v>10.774380000000001</v>
      </c>
      <c r="BN48" s="386">
        <v>10.57464</v>
      </c>
      <c r="BO48" s="386">
        <v>10.79095</v>
      </c>
      <c r="BP48" s="386">
        <v>11.297269999999999</v>
      </c>
      <c r="BQ48" s="386">
        <v>11.47714</v>
      </c>
      <c r="BR48" s="386">
        <v>11.43472</v>
      </c>
      <c r="BS48" s="386">
        <v>11.37707</v>
      </c>
      <c r="BT48" s="386">
        <v>10.89669</v>
      </c>
      <c r="BU48" s="386">
        <v>10.8553</v>
      </c>
      <c r="BV48" s="386">
        <v>10.760199999999999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78" t="s">
        <v>1016</v>
      </c>
      <c r="C50" s="779"/>
      <c r="D50" s="779"/>
      <c r="E50" s="779"/>
      <c r="F50" s="779"/>
      <c r="G50" s="779"/>
      <c r="H50" s="779"/>
      <c r="I50" s="779"/>
      <c r="J50" s="779"/>
      <c r="K50" s="779"/>
      <c r="L50" s="779"/>
      <c r="M50" s="779"/>
      <c r="N50" s="779"/>
      <c r="O50" s="779"/>
      <c r="P50" s="779"/>
      <c r="Q50" s="779"/>
      <c r="AY50" s="514"/>
      <c r="AZ50" s="514"/>
      <c r="BA50" s="514"/>
      <c r="BB50" s="514"/>
      <c r="BC50" s="514"/>
      <c r="BD50" s="692"/>
      <c r="BE50" s="692"/>
      <c r="BF50" s="692"/>
      <c r="BG50" s="514"/>
      <c r="BH50" s="514"/>
      <c r="BI50" s="514"/>
      <c r="BJ50" s="514"/>
    </row>
    <row r="51" spans="1:74" s="296" customFormat="1" ht="12" customHeight="1" x14ac:dyDescent="0.2">
      <c r="A51" s="119"/>
      <c r="B51" s="787" t="s">
        <v>138</v>
      </c>
      <c r="C51" s="779"/>
      <c r="D51" s="779"/>
      <c r="E51" s="779"/>
      <c r="F51" s="779"/>
      <c r="G51" s="779"/>
      <c r="H51" s="779"/>
      <c r="I51" s="779"/>
      <c r="J51" s="779"/>
      <c r="K51" s="779"/>
      <c r="L51" s="779"/>
      <c r="M51" s="779"/>
      <c r="N51" s="779"/>
      <c r="O51" s="779"/>
      <c r="P51" s="779"/>
      <c r="Q51" s="779"/>
      <c r="AY51" s="514"/>
      <c r="AZ51" s="514"/>
      <c r="BA51" s="514"/>
      <c r="BB51" s="514"/>
      <c r="BC51" s="514"/>
      <c r="BD51" s="692"/>
      <c r="BE51" s="692"/>
      <c r="BF51" s="692"/>
      <c r="BG51" s="514"/>
      <c r="BH51" s="514"/>
      <c r="BI51" s="514"/>
      <c r="BJ51" s="514"/>
    </row>
    <row r="52" spans="1:74" s="465" customFormat="1" ht="12" customHeight="1" x14ac:dyDescent="0.2">
      <c r="A52" s="464"/>
      <c r="B52" s="841" t="s">
        <v>1090</v>
      </c>
      <c r="C52" s="797"/>
      <c r="D52" s="797"/>
      <c r="E52" s="797"/>
      <c r="F52" s="797"/>
      <c r="G52" s="797"/>
      <c r="H52" s="797"/>
      <c r="I52" s="797"/>
      <c r="J52" s="797"/>
      <c r="K52" s="797"/>
      <c r="L52" s="797"/>
      <c r="M52" s="797"/>
      <c r="N52" s="797"/>
      <c r="O52" s="797"/>
      <c r="P52" s="797"/>
      <c r="Q52" s="797"/>
      <c r="AY52" s="515"/>
      <c r="AZ52" s="515"/>
      <c r="BA52" s="515"/>
      <c r="BB52" s="515"/>
      <c r="BC52" s="515"/>
      <c r="BD52" s="693"/>
      <c r="BE52" s="693"/>
      <c r="BF52" s="693"/>
      <c r="BG52" s="515"/>
      <c r="BH52" s="515"/>
      <c r="BI52" s="515"/>
      <c r="BJ52" s="515"/>
    </row>
    <row r="53" spans="1:74" s="465" customFormat="1" ht="12" customHeight="1" x14ac:dyDescent="0.2">
      <c r="A53" s="466"/>
      <c r="B53" s="800" t="s">
        <v>1041</v>
      </c>
      <c r="C53" s="801"/>
      <c r="D53" s="801"/>
      <c r="E53" s="801"/>
      <c r="F53" s="801"/>
      <c r="G53" s="801"/>
      <c r="H53" s="801"/>
      <c r="I53" s="801"/>
      <c r="J53" s="801"/>
      <c r="K53" s="801"/>
      <c r="L53" s="801"/>
      <c r="M53" s="801"/>
      <c r="N53" s="801"/>
      <c r="O53" s="801"/>
      <c r="P53" s="801"/>
      <c r="Q53" s="797"/>
      <c r="AY53" s="515"/>
      <c r="AZ53" s="515"/>
      <c r="BA53" s="515"/>
      <c r="BB53" s="515"/>
      <c r="BC53" s="515"/>
      <c r="BD53" s="693"/>
      <c r="BE53" s="693"/>
      <c r="BF53" s="693"/>
      <c r="BG53" s="515"/>
      <c r="BH53" s="515"/>
      <c r="BI53" s="515"/>
      <c r="BJ53" s="515"/>
    </row>
    <row r="54" spans="1:74" s="465" customFormat="1" ht="12" customHeight="1" x14ac:dyDescent="0.2">
      <c r="A54" s="466"/>
      <c r="B54" s="795" t="s">
        <v>1078</v>
      </c>
      <c r="C54" s="801"/>
      <c r="D54" s="801"/>
      <c r="E54" s="801"/>
      <c r="F54" s="801"/>
      <c r="G54" s="801"/>
      <c r="H54" s="801"/>
      <c r="I54" s="801"/>
      <c r="J54" s="801"/>
      <c r="K54" s="801"/>
      <c r="L54" s="801"/>
      <c r="M54" s="801"/>
      <c r="N54" s="801"/>
      <c r="O54" s="801"/>
      <c r="P54" s="801"/>
      <c r="Q54" s="797"/>
      <c r="AY54" s="515"/>
      <c r="AZ54" s="515"/>
      <c r="BA54" s="515"/>
      <c r="BB54" s="515"/>
      <c r="BC54" s="515"/>
      <c r="BD54" s="693"/>
      <c r="BE54" s="693"/>
      <c r="BF54" s="693"/>
      <c r="BG54" s="515"/>
      <c r="BH54" s="515"/>
      <c r="BI54" s="515"/>
      <c r="BJ54" s="515"/>
    </row>
    <row r="55" spans="1:74" s="465" customFormat="1" ht="12" customHeight="1" x14ac:dyDescent="0.2">
      <c r="A55" s="466"/>
      <c r="B55" s="826" t="s">
        <v>1079</v>
      </c>
      <c r="C55" s="797"/>
      <c r="D55" s="797"/>
      <c r="E55" s="797"/>
      <c r="F55" s="797"/>
      <c r="G55" s="797"/>
      <c r="H55" s="797"/>
      <c r="I55" s="797"/>
      <c r="J55" s="797"/>
      <c r="K55" s="797"/>
      <c r="L55" s="797"/>
      <c r="M55" s="797"/>
      <c r="N55" s="797"/>
      <c r="O55" s="797"/>
      <c r="P55" s="797"/>
      <c r="Q55" s="797"/>
      <c r="AY55" s="515"/>
      <c r="AZ55" s="515"/>
      <c r="BA55" s="515"/>
      <c r="BB55" s="515"/>
      <c r="BC55" s="515"/>
      <c r="BD55" s="693"/>
      <c r="BE55" s="693"/>
      <c r="BF55" s="693"/>
      <c r="BG55" s="515"/>
      <c r="BH55" s="515"/>
      <c r="BI55" s="515"/>
      <c r="BJ55" s="515"/>
    </row>
    <row r="56" spans="1:74" s="465" customFormat="1" ht="22.35" customHeight="1" x14ac:dyDescent="0.2">
      <c r="A56" s="466"/>
      <c r="B56" s="800" t="s">
        <v>1086</v>
      </c>
      <c r="C56" s="801"/>
      <c r="D56" s="801"/>
      <c r="E56" s="801"/>
      <c r="F56" s="801"/>
      <c r="G56" s="801"/>
      <c r="H56" s="801"/>
      <c r="I56" s="801"/>
      <c r="J56" s="801"/>
      <c r="K56" s="801"/>
      <c r="L56" s="801"/>
      <c r="M56" s="801"/>
      <c r="N56" s="801"/>
      <c r="O56" s="801"/>
      <c r="P56" s="801"/>
      <c r="Q56" s="797"/>
      <c r="AY56" s="515"/>
      <c r="AZ56" s="515"/>
      <c r="BA56" s="515"/>
      <c r="BB56" s="515"/>
      <c r="BC56" s="515"/>
      <c r="BD56" s="693"/>
      <c r="BE56" s="693"/>
      <c r="BF56" s="693"/>
      <c r="BG56" s="515"/>
      <c r="BH56" s="515"/>
      <c r="BI56" s="515"/>
      <c r="BJ56" s="515"/>
    </row>
    <row r="57" spans="1:74" s="465" customFormat="1" ht="12" customHeight="1" x14ac:dyDescent="0.2">
      <c r="A57" s="466"/>
      <c r="B57" s="795" t="s">
        <v>1045</v>
      </c>
      <c r="C57" s="796"/>
      <c r="D57" s="796"/>
      <c r="E57" s="796"/>
      <c r="F57" s="796"/>
      <c r="G57" s="796"/>
      <c r="H57" s="796"/>
      <c r="I57" s="796"/>
      <c r="J57" s="796"/>
      <c r="K57" s="796"/>
      <c r="L57" s="796"/>
      <c r="M57" s="796"/>
      <c r="N57" s="796"/>
      <c r="O57" s="796"/>
      <c r="P57" s="796"/>
      <c r="Q57" s="797"/>
      <c r="AY57" s="515"/>
      <c r="AZ57" s="515"/>
      <c r="BA57" s="515"/>
      <c r="BB57" s="515"/>
      <c r="BC57" s="515"/>
      <c r="BD57" s="693"/>
      <c r="BE57" s="693"/>
      <c r="BF57" s="693"/>
      <c r="BG57" s="515"/>
      <c r="BH57" s="515"/>
      <c r="BI57" s="515"/>
      <c r="BJ57" s="515"/>
    </row>
    <row r="58" spans="1:74" s="461" customFormat="1" ht="12" customHeight="1" x14ac:dyDescent="0.2">
      <c r="A58" s="436"/>
      <c r="B58" s="809" t="s">
        <v>1147</v>
      </c>
      <c r="C58" s="797"/>
      <c r="D58" s="797"/>
      <c r="E58" s="797"/>
      <c r="F58" s="797"/>
      <c r="G58" s="797"/>
      <c r="H58" s="797"/>
      <c r="I58" s="797"/>
      <c r="J58" s="797"/>
      <c r="K58" s="797"/>
      <c r="L58" s="797"/>
      <c r="M58" s="797"/>
      <c r="N58" s="797"/>
      <c r="O58" s="797"/>
      <c r="P58" s="797"/>
      <c r="Q58" s="797"/>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C26" sqref="BC26"/>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88"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89"/>
      <c r="B2" s="541" t="str">
        <f>"U.S. Energy Information Administration  |  Short-Term Energy Outlook  - "&amp;Dates!D1</f>
        <v>U.S. Energy Information Administration  |  Short-Term Energy Outlook  - March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3725.8515929</v>
      </c>
      <c r="AN6" s="275">
        <v>3102.5990548</v>
      </c>
      <c r="AO6" s="275">
        <v>2884.7358863999998</v>
      </c>
      <c r="AP6" s="275">
        <v>2717.7668112000001</v>
      </c>
      <c r="AQ6" s="275">
        <v>2996.1470227999998</v>
      </c>
      <c r="AR6" s="275">
        <v>3590.9273966999999</v>
      </c>
      <c r="AS6" s="275">
        <v>4127.7065664000002</v>
      </c>
      <c r="AT6" s="275">
        <v>3863.8807677999998</v>
      </c>
      <c r="AU6" s="275">
        <v>3280.1349931</v>
      </c>
      <c r="AV6" s="275">
        <v>2906.0356615000001</v>
      </c>
      <c r="AW6" s="275">
        <v>3038.3576103</v>
      </c>
      <c r="AX6" s="275">
        <v>3437.9950217999999</v>
      </c>
      <c r="AY6" s="275">
        <v>3507.741</v>
      </c>
      <c r="AZ6" s="275">
        <v>3082.4070000000002</v>
      </c>
      <c r="BA6" s="338">
        <v>2847.165</v>
      </c>
      <c r="BB6" s="338">
        <v>2525.11</v>
      </c>
      <c r="BC6" s="338">
        <v>2855.665</v>
      </c>
      <c r="BD6" s="338">
        <v>3437.5259999999998</v>
      </c>
      <c r="BE6" s="338">
        <v>3904.7429999999999</v>
      </c>
      <c r="BF6" s="338">
        <v>3910.415</v>
      </c>
      <c r="BG6" s="338">
        <v>3135.1550000000002</v>
      </c>
      <c r="BH6" s="338">
        <v>2881.8420000000001</v>
      </c>
      <c r="BI6" s="338">
        <v>2908.6590000000001</v>
      </c>
      <c r="BJ6" s="338">
        <v>3350.13</v>
      </c>
      <c r="BK6" s="338">
        <v>3805.4450000000002</v>
      </c>
      <c r="BL6" s="338">
        <v>3460.9749999999999</v>
      </c>
      <c r="BM6" s="338">
        <v>2878.0149999999999</v>
      </c>
      <c r="BN6" s="338">
        <v>2494.308</v>
      </c>
      <c r="BO6" s="338">
        <v>2744.5949999999998</v>
      </c>
      <c r="BP6" s="338">
        <v>3351.0450000000001</v>
      </c>
      <c r="BQ6" s="338">
        <v>3965.6610000000001</v>
      </c>
      <c r="BR6" s="338">
        <v>4011.1689999999999</v>
      </c>
      <c r="BS6" s="338">
        <v>3135.6959999999999</v>
      </c>
      <c r="BT6" s="338">
        <v>2818.7350000000001</v>
      </c>
      <c r="BU6" s="338">
        <v>2796.0259999999998</v>
      </c>
      <c r="BV6" s="338">
        <v>3200.9009999999998</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2949.8880178999998</v>
      </c>
      <c r="AN7" s="275">
        <v>2894.2933005999998</v>
      </c>
      <c r="AO7" s="275">
        <v>3055.0948377</v>
      </c>
      <c r="AP7" s="275">
        <v>2872.6031922000002</v>
      </c>
      <c r="AQ7" s="275">
        <v>3121.8392288999999</v>
      </c>
      <c r="AR7" s="275">
        <v>3868.6975145000001</v>
      </c>
      <c r="AS7" s="275">
        <v>4668.3751635999997</v>
      </c>
      <c r="AT7" s="275">
        <v>4503.5350735000002</v>
      </c>
      <c r="AU7" s="275">
        <v>3890.9470253999998</v>
      </c>
      <c r="AV7" s="275">
        <v>3447.3224578999998</v>
      </c>
      <c r="AW7" s="275">
        <v>3086.1579147000002</v>
      </c>
      <c r="AX7" s="275">
        <v>3424.0027730000002</v>
      </c>
      <c r="AY7" s="275">
        <v>3537.65</v>
      </c>
      <c r="AZ7" s="275">
        <v>3219.9110000000001</v>
      </c>
      <c r="BA7" s="338">
        <v>3346.8980000000001</v>
      </c>
      <c r="BB7" s="338">
        <v>3164.4459999999999</v>
      </c>
      <c r="BC7" s="338">
        <v>3581.6289999999999</v>
      </c>
      <c r="BD7" s="338">
        <v>4247.6170000000002</v>
      </c>
      <c r="BE7" s="338">
        <v>4811.9459999999999</v>
      </c>
      <c r="BF7" s="338">
        <v>4907.6369999999997</v>
      </c>
      <c r="BG7" s="338">
        <v>4129.6509999999998</v>
      </c>
      <c r="BH7" s="338">
        <v>3584.9050000000002</v>
      </c>
      <c r="BI7" s="338">
        <v>3314.8510000000001</v>
      </c>
      <c r="BJ7" s="338">
        <v>3493.596</v>
      </c>
      <c r="BK7" s="338">
        <v>3520.029</v>
      </c>
      <c r="BL7" s="338">
        <v>3450.6750000000002</v>
      </c>
      <c r="BM7" s="338">
        <v>3387.1419999999998</v>
      </c>
      <c r="BN7" s="338">
        <v>3224.1759999999999</v>
      </c>
      <c r="BO7" s="338">
        <v>3667.902</v>
      </c>
      <c r="BP7" s="338">
        <v>4358.6450000000004</v>
      </c>
      <c r="BQ7" s="338">
        <v>4835.6570000000002</v>
      </c>
      <c r="BR7" s="338">
        <v>4878.6080000000002</v>
      </c>
      <c r="BS7" s="338">
        <v>4196.0640000000003</v>
      </c>
      <c r="BT7" s="338">
        <v>3707.9609999999998</v>
      </c>
      <c r="BU7" s="338">
        <v>3461.174</v>
      </c>
      <c r="BV7" s="338">
        <v>3639.4650000000001</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66.895051710000004</v>
      </c>
      <c r="AN8" s="275">
        <v>56.850802285999997</v>
      </c>
      <c r="AO8" s="275">
        <v>54.400036129</v>
      </c>
      <c r="AP8" s="275">
        <v>42.916714433000003</v>
      </c>
      <c r="AQ8" s="275">
        <v>57.218564548000003</v>
      </c>
      <c r="AR8" s="275">
        <v>62.651726533000001</v>
      </c>
      <c r="AS8" s="275">
        <v>56.353865581000001</v>
      </c>
      <c r="AT8" s="275">
        <v>55.616249064999998</v>
      </c>
      <c r="AU8" s="275">
        <v>55.499705800000001</v>
      </c>
      <c r="AV8" s="275">
        <v>49.463500774000003</v>
      </c>
      <c r="AW8" s="275">
        <v>53.857588100000001</v>
      </c>
      <c r="AX8" s="275">
        <v>81.071335000000005</v>
      </c>
      <c r="AY8" s="275">
        <v>162.35589999999999</v>
      </c>
      <c r="AZ8" s="275">
        <v>62.449379999999998</v>
      </c>
      <c r="BA8" s="338">
        <v>57.635370000000002</v>
      </c>
      <c r="BB8" s="338">
        <v>50.661169999999998</v>
      </c>
      <c r="BC8" s="338">
        <v>60.394489999999998</v>
      </c>
      <c r="BD8" s="338">
        <v>64.006450000000001</v>
      </c>
      <c r="BE8" s="338">
        <v>67.93092</v>
      </c>
      <c r="BF8" s="338">
        <v>65.163470000000004</v>
      </c>
      <c r="BG8" s="338">
        <v>59.575069999999997</v>
      </c>
      <c r="BH8" s="338">
        <v>51.787999999999997</v>
      </c>
      <c r="BI8" s="338">
        <v>53.373289999999997</v>
      </c>
      <c r="BJ8" s="338">
        <v>62.47419</v>
      </c>
      <c r="BK8" s="338">
        <v>96.634820000000005</v>
      </c>
      <c r="BL8" s="338">
        <v>67.899330000000006</v>
      </c>
      <c r="BM8" s="338">
        <v>58.838030000000003</v>
      </c>
      <c r="BN8" s="338">
        <v>51.724069999999998</v>
      </c>
      <c r="BO8" s="338">
        <v>60.863909999999997</v>
      </c>
      <c r="BP8" s="338">
        <v>62.995440000000002</v>
      </c>
      <c r="BQ8" s="338">
        <v>66.932100000000005</v>
      </c>
      <c r="BR8" s="338">
        <v>65.447569999999999</v>
      </c>
      <c r="BS8" s="338">
        <v>60.298400000000001</v>
      </c>
      <c r="BT8" s="338">
        <v>52.045650000000002</v>
      </c>
      <c r="BU8" s="338">
        <v>52.750320000000002</v>
      </c>
      <c r="BV8" s="338">
        <v>62.188130000000001</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36.138741580999998</v>
      </c>
      <c r="AN9" s="275">
        <v>42.520374070999999</v>
      </c>
      <c r="AO9" s="275">
        <v>40.564438580999997</v>
      </c>
      <c r="AP9" s="275">
        <v>38.561938667</v>
      </c>
      <c r="AQ9" s="275">
        <v>38.119415805999999</v>
      </c>
      <c r="AR9" s="275">
        <v>40.364911532999997</v>
      </c>
      <c r="AS9" s="275">
        <v>40.664958484000003</v>
      </c>
      <c r="AT9" s="275">
        <v>42.602103903</v>
      </c>
      <c r="AU9" s="275">
        <v>37.343011699999998</v>
      </c>
      <c r="AV9" s="275">
        <v>32.702761903000003</v>
      </c>
      <c r="AW9" s="275">
        <v>39.939268466999998</v>
      </c>
      <c r="AX9" s="275">
        <v>36.369570838999998</v>
      </c>
      <c r="AY9" s="275">
        <v>38.594999999999999</v>
      </c>
      <c r="AZ9" s="275">
        <v>43.79692</v>
      </c>
      <c r="BA9" s="338">
        <v>41.575699999999998</v>
      </c>
      <c r="BB9" s="338">
        <v>39.233609999999999</v>
      </c>
      <c r="BC9" s="338">
        <v>39.285989999999998</v>
      </c>
      <c r="BD9" s="338">
        <v>41.093490000000003</v>
      </c>
      <c r="BE9" s="338">
        <v>40.700380000000003</v>
      </c>
      <c r="BF9" s="338">
        <v>43.54204</v>
      </c>
      <c r="BG9" s="338">
        <v>37.303449999999998</v>
      </c>
      <c r="BH9" s="338">
        <v>32.524509999999999</v>
      </c>
      <c r="BI9" s="338">
        <v>39.926380000000002</v>
      </c>
      <c r="BJ9" s="338">
        <v>36.098129999999998</v>
      </c>
      <c r="BK9" s="338">
        <v>39.141779999999997</v>
      </c>
      <c r="BL9" s="338">
        <v>45.207830000000001</v>
      </c>
      <c r="BM9" s="338">
        <v>41.767580000000002</v>
      </c>
      <c r="BN9" s="338">
        <v>39.447850000000003</v>
      </c>
      <c r="BO9" s="338">
        <v>39.672359999999998</v>
      </c>
      <c r="BP9" s="338">
        <v>41.553469999999997</v>
      </c>
      <c r="BQ9" s="338">
        <v>40.90578</v>
      </c>
      <c r="BR9" s="338">
        <v>43.871519999999997</v>
      </c>
      <c r="BS9" s="338">
        <v>37.442830000000001</v>
      </c>
      <c r="BT9" s="338">
        <v>32.659170000000003</v>
      </c>
      <c r="BU9" s="338">
        <v>40.320619999999998</v>
      </c>
      <c r="BV9" s="338">
        <v>36.343780000000002</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2423.4850000000001</v>
      </c>
      <c r="AZ10" s="275">
        <v>2327.5349999999999</v>
      </c>
      <c r="BA10" s="338">
        <v>2070.723</v>
      </c>
      <c r="BB10" s="338">
        <v>1949.867</v>
      </c>
      <c r="BC10" s="338">
        <v>2059.0369999999998</v>
      </c>
      <c r="BD10" s="338">
        <v>2245.2910000000002</v>
      </c>
      <c r="BE10" s="338">
        <v>2286.145</v>
      </c>
      <c r="BF10" s="338">
        <v>2299.268</v>
      </c>
      <c r="BG10" s="338">
        <v>2211.13</v>
      </c>
      <c r="BH10" s="338">
        <v>1997.6590000000001</v>
      </c>
      <c r="BI10" s="338">
        <v>2117.7020000000002</v>
      </c>
      <c r="BJ10" s="338">
        <v>2298.3609999999999</v>
      </c>
      <c r="BK10" s="338">
        <v>2320.9549999999999</v>
      </c>
      <c r="BL10" s="338">
        <v>2219.1909999999998</v>
      </c>
      <c r="BM10" s="338">
        <v>2045.251</v>
      </c>
      <c r="BN10" s="338">
        <v>1925.8820000000001</v>
      </c>
      <c r="BO10" s="338">
        <v>2033.3409999999999</v>
      </c>
      <c r="BP10" s="338">
        <v>2202.1260000000002</v>
      </c>
      <c r="BQ10" s="338">
        <v>2242.194</v>
      </c>
      <c r="BR10" s="338">
        <v>2255.0639999999999</v>
      </c>
      <c r="BS10" s="338">
        <v>2168.6219999999998</v>
      </c>
      <c r="BT10" s="338">
        <v>1943.395</v>
      </c>
      <c r="BU10" s="338">
        <v>2072.8420000000001</v>
      </c>
      <c r="BV10" s="338">
        <v>2249.6729999999998</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1858.2418491000001</v>
      </c>
      <c r="AN11" s="275">
        <v>1984.2649226000001</v>
      </c>
      <c r="AO11" s="275">
        <v>2180.2582609000001</v>
      </c>
      <c r="AP11" s="275">
        <v>2208.2709657</v>
      </c>
      <c r="AQ11" s="275">
        <v>2163.2698174000002</v>
      </c>
      <c r="AR11" s="275">
        <v>2099.0659092999999</v>
      </c>
      <c r="AS11" s="275">
        <v>1743.9969745000001</v>
      </c>
      <c r="AT11" s="275">
        <v>1507.8340346</v>
      </c>
      <c r="AU11" s="275">
        <v>1592.6407240000001</v>
      </c>
      <c r="AV11" s="275">
        <v>1722.0880342999999</v>
      </c>
      <c r="AW11" s="275">
        <v>1763.1908381999999</v>
      </c>
      <c r="AX11" s="275">
        <v>1786.7215203999999</v>
      </c>
      <c r="AY11" s="275">
        <v>1900.74</v>
      </c>
      <c r="AZ11" s="275">
        <v>1942.1130000000001</v>
      </c>
      <c r="BA11" s="338">
        <v>1980.114</v>
      </c>
      <c r="BB11" s="338">
        <v>2080.9720000000002</v>
      </c>
      <c r="BC11" s="338">
        <v>2051.9070000000002</v>
      </c>
      <c r="BD11" s="338">
        <v>2056.444</v>
      </c>
      <c r="BE11" s="338">
        <v>1849.52</v>
      </c>
      <c r="BF11" s="338">
        <v>1658.7070000000001</v>
      </c>
      <c r="BG11" s="338">
        <v>1635.029</v>
      </c>
      <c r="BH11" s="338">
        <v>1689.989</v>
      </c>
      <c r="BI11" s="338">
        <v>1814.8340000000001</v>
      </c>
      <c r="BJ11" s="338">
        <v>1825.8510000000001</v>
      </c>
      <c r="BK11" s="338">
        <v>1839.434</v>
      </c>
      <c r="BL11" s="338">
        <v>1921.098</v>
      </c>
      <c r="BM11" s="338">
        <v>2064.6289999999999</v>
      </c>
      <c r="BN11" s="338">
        <v>2168.864</v>
      </c>
      <c r="BO11" s="338">
        <v>2163.4940000000001</v>
      </c>
      <c r="BP11" s="338">
        <v>2184.8690000000001</v>
      </c>
      <c r="BQ11" s="338">
        <v>1929.0239999999999</v>
      </c>
      <c r="BR11" s="338">
        <v>1749.7380000000001</v>
      </c>
      <c r="BS11" s="338">
        <v>1714.5129999999999</v>
      </c>
      <c r="BT11" s="338">
        <v>1773.798</v>
      </c>
      <c r="BU11" s="338">
        <v>1908.0409999999999</v>
      </c>
      <c r="BV11" s="338">
        <v>1963.6320000000001</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898.48916926000004</v>
      </c>
      <c r="AN12" s="275">
        <v>876.48766067999998</v>
      </c>
      <c r="AO12" s="275">
        <v>974.86824084</v>
      </c>
      <c r="AP12" s="275">
        <v>977.32142747</v>
      </c>
      <c r="AQ12" s="275">
        <v>1037.9677531</v>
      </c>
      <c r="AR12" s="275">
        <v>1014.1279735000001</v>
      </c>
      <c r="AS12" s="275">
        <v>830.48462573999996</v>
      </c>
      <c r="AT12" s="275">
        <v>685.18531813000004</v>
      </c>
      <c r="AU12" s="275">
        <v>632.1531675</v>
      </c>
      <c r="AV12" s="275">
        <v>555.17788552000002</v>
      </c>
      <c r="AW12" s="275">
        <v>661.34902807000003</v>
      </c>
      <c r="AX12" s="275">
        <v>726.03025864999995</v>
      </c>
      <c r="AY12" s="275">
        <v>861.89559999999994</v>
      </c>
      <c r="AZ12" s="275">
        <v>832.70339999999999</v>
      </c>
      <c r="BA12" s="338">
        <v>785.04759999999999</v>
      </c>
      <c r="BB12" s="338">
        <v>820.447</v>
      </c>
      <c r="BC12" s="338">
        <v>865.51350000000002</v>
      </c>
      <c r="BD12" s="338">
        <v>892.64490000000001</v>
      </c>
      <c r="BE12" s="338">
        <v>834.86400000000003</v>
      </c>
      <c r="BF12" s="338">
        <v>708.0779</v>
      </c>
      <c r="BG12" s="338">
        <v>634.3451</v>
      </c>
      <c r="BH12" s="338">
        <v>571.87549999999999</v>
      </c>
      <c r="BI12" s="338">
        <v>632.57979999999998</v>
      </c>
      <c r="BJ12" s="338">
        <v>716.23720000000003</v>
      </c>
      <c r="BK12" s="338">
        <v>747.57380000000001</v>
      </c>
      <c r="BL12" s="338">
        <v>743.87400000000002</v>
      </c>
      <c r="BM12" s="338">
        <v>780.04489999999998</v>
      </c>
      <c r="BN12" s="338">
        <v>809.65129999999999</v>
      </c>
      <c r="BO12" s="338">
        <v>877.68610000000001</v>
      </c>
      <c r="BP12" s="338">
        <v>916.75130000000001</v>
      </c>
      <c r="BQ12" s="338">
        <v>826.10640000000001</v>
      </c>
      <c r="BR12" s="338">
        <v>714.75379999999996</v>
      </c>
      <c r="BS12" s="338">
        <v>624.48509999999999</v>
      </c>
      <c r="BT12" s="338">
        <v>560.54960000000005</v>
      </c>
      <c r="BU12" s="338">
        <v>637.24670000000003</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669.30994523000004</v>
      </c>
      <c r="AN13" s="275">
        <v>793.86435157000005</v>
      </c>
      <c r="AO13" s="275">
        <v>842.99022938999997</v>
      </c>
      <c r="AP13" s="275">
        <v>858.42992417000005</v>
      </c>
      <c r="AQ13" s="275">
        <v>730.38327439</v>
      </c>
      <c r="AR13" s="275">
        <v>657.03620982999996</v>
      </c>
      <c r="AS13" s="275">
        <v>508.54718496999999</v>
      </c>
      <c r="AT13" s="275">
        <v>422.22036460999999</v>
      </c>
      <c r="AU13" s="275">
        <v>575.60183792999999</v>
      </c>
      <c r="AV13" s="275">
        <v>800.68388381</v>
      </c>
      <c r="AW13" s="275">
        <v>777.33786086999999</v>
      </c>
      <c r="AX13" s="275">
        <v>734.70261926000001</v>
      </c>
      <c r="AY13" s="275">
        <v>734.17840000000001</v>
      </c>
      <c r="AZ13" s="275">
        <v>767.21140000000003</v>
      </c>
      <c r="BA13" s="338">
        <v>818.73929999999996</v>
      </c>
      <c r="BB13" s="338">
        <v>868.20979999999997</v>
      </c>
      <c r="BC13" s="338">
        <v>766.07680000000005</v>
      </c>
      <c r="BD13" s="338">
        <v>709.20370000000003</v>
      </c>
      <c r="BE13" s="338">
        <v>570.50400000000002</v>
      </c>
      <c r="BF13" s="338">
        <v>507.33730000000003</v>
      </c>
      <c r="BG13" s="338">
        <v>587.69389999999999</v>
      </c>
      <c r="BH13" s="338">
        <v>738.54089999999997</v>
      </c>
      <c r="BI13" s="338">
        <v>833.5104</v>
      </c>
      <c r="BJ13" s="338">
        <v>772.04399999999998</v>
      </c>
      <c r="BK13" s="338">
        <v>776.19640000000004</v>
      </c>
      <c r="BL13" s="338">
        <v>814.55100000000004</v>
      </c>
      <c r="BM13" s="338">
        <v>881.84</v>
      </c>
      <c r="BN13" s="338">
        <v>936.18989999999997</v>
      </c>
      <c r="BO13" s="338">
        <v>827.75429999999994</v>
      </c>
      <c r="BP13" s="338">
        <v>769.25810000000001</v>
      </c>
      <c r="BQ13" s="338">
        <v>614.66160000000002</v>
      </c>
      <c r="BR13" s="338">
        <v>546.18889999999999</v>
      </c>
      <c r="BS13" s="338">
        <v>634.59050000000002</v>
      </c>
      <c r="BT13" s="338">
        <v>790.2396</v>
      </c>
      <c r="BU13" s="338">
        <v>889.54169999999999</v>
      </c>
      <c r="BV13" s="338">
        <v>857.49040000000002</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115.77428242000001</v>
      </c>
      <c r="AN14" s="275">
        <v>121.60415368</v>
      </c>
      <c r="AO14" s="275">
        <v>118.1268939</v>
      </c>
      <c r="AP14" s="275">
        <v>112.42432506999999</v>
      </c>
      <c r="AQ14" s="275">
        <v>110.89855042000001</v>
      </c>
      <c r="AR14" s="275">
        <v>120.81856310000001</v>
      </c>
      <c r="AS14" s="275">
        <v>126.50824629</v>
      </c>
      <c r="AT14" s="275">
        <v>125.15250287000001</v>
      </c>
      <c r="AU14" s="275">
        <v>113.46392376999999</v>
      </c>
      <c r="AV14" s="275">
        <v>115.13767326</v>
      </c>
      <c r="AW14" s="275">
        <v>118.65558763</v>
      </c>
      <c r="AX14" s="275">
        <v>124.47053019000001</v>
      </c>
      <c r="AY14" s="275">
        <v>118.18559999999999</v>
      </c>
      <c r="AZ14" s="275">
        <v>122.6966</v>
      </c>
      <c r="BA14" s="338">
        <v>116.7152</v>
      </c>
      <c r="BB14" s="338">
        <v>110.4406</v>
      </c>
      <c r="BC14" s="338">
        <v>108.76349999999999</v>
      </c>
      <c r="BD14" s="338">
        <v>122.4944</v>
      </c>
      <c r="BE14" s="338">
        <v>129.179</v>
      </c>
      <c r="BF14" s="338">
        <v>130.27670000000001</v>
      </c>
      <c r="BG14" s="338">
        <v>118.2587</v>
      </c>
      <c r="BH14" s="338">
        <v>112.65430000000001</v>
      </c>
      <c r="BI14" s="338">
        <v>118.97369999999999</v>
      </c>
      <c r="BJ14" s="338">
        <v>126.6164</v>
      </c>
      <c r="BK14" s="338">
        <v>119.783</v>
      </c>
      <c r="BL14" s="338">
        <v>125.0805</v>
      </c>
      <c r="BM14" s="338">
        <v>118.79649999999999</v>
      </c>
      <c r="BN14" s="338">
        <v>112.4564</v>
      </c>
      <c r="BO14" s="338">
        <v>110.75830000000001</v>
      </c>
      <c r="BP14" s="338">
        <v>123.71550000000001</v>
      </c>
      <c r="BQ14" s="338">
        <v>130.98509999999999</v>
      </c>
      <c r="BR14" s="338">
        <v>132.09899999999999</v>
      </c>
      <c r="BS14" s="338">
        <v>119.8531</v>
      </c>
      <c r="BT14" s="338">
        <v>114.00920000000001</v>
      </c>
      <c r="BU14" s="338">
        <v>120.4329</v>
      </c>
      <c r="BV14" s="338">
        <v>128.16829999999999</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60.107600742000002</v>
      </c>
      <c r="AN15" s="275">
        <v>58.809136500000001</v>
      </c>
      <c r="AO15" s="275">
        <v>56.773581935000003</v>
      </c>
      <c r="AP15" s="275">
        <v>55.711166267000003</v>
      </c>
      <c r="AQ15" s="275">
        <v>56.234233871000001</v>
      </c>
      <c r="AR15" s="275">
        <v>56.514242500000002</v>
      </c>
      <c r="AS15" s="275">
        <v>56.766732580999999</v>
      </c>
      <c r="AT15" s="275">
        <v>57.264231226</v>
      </c>
      <c r="AU15" s="275">
        <v>54.981772133</v>
      </c>
      <c r="AV15" s="275">
        <v>54.601366419000001</v>
      </c>
      <c r="AW15" s="275">
        <v>57.364234467000003</v>
      </c>
      <c r="AX15" s="275">
        <v>57.891547805999998</v>
      </c>
      <c r="AY15" s="275">
        <v>56.347140000000003</v>
      </c>
      <c r="AZ15" s="275">
        <v>57.391489999999997</v>
      </c>
      <c r="BA15" s="338">
        <v>58.231009999999998</v>
      </c>
      <c r="BB15" s="338">
        <v>58.12106</v>
      </c>
      <c r="BC15" s="338">
        <v>58.886130000000001</v>
      </c>
      <c r="BD15" s="338">
        <v>59.60624</v>
      </c>
      <c r="BE15" s="338">
        <v>60.424169999999997</v>
      </c>
      <c r="BF15" s="338">
        <v>60.415950000000002</v>
      </c>
      <c r="BG15" s="338">
        <v>58.641370000000002</v>
      </c>
      <c r="BH15" s="338">
        <v>57.056699999999999</v>
      </c>
      <c r="BI15" s="338">
        <v>60.682369999999999</v>
      </c>
      <c r="BJ15" s="338">
        <v>61.53857</v>
      </c>
      <c r="BK15" s="338">
        <v>58.895659999999999</v>
      </c>
      <c r="BL15" s="338">
        <v>59.276119999999999</v>
      </c>
      <c r="BM15" s="338">
        <v>59.20608</v>
      </c>
      <c r="BN15" s="338">
        <v>58.827509999999997</v>
      </c>
      <c r="BO15" s="338">
        <v>59.463659999999997</v>
      </c>
      <c r="BP15" s="338">
        <v>60.077159999999999</v>
      </c>
      <c r="BQ15" s="338">
        <v>60.836590000000001</v>
      </c>
      <c r="BR15" s="338">
        <v>60.805120000000002</v>
      </c>
      <c r="BS15" s="338">
        <v>59.006659999999997</v>
      </c>
      <c r="BT15" s="338">
        <v>57.388210000000001</v>
      </c>
      <c r="BU15" s="338">
        <v>61.0184</v>
      </c>
      <c r="BV15" s="338">
        <v>61.549199999999999</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45.143930644999998</v>
      </c>
      <c r="AN16" s="275">
        <v>44.332765821000002</v>
      </c>
      <c r="AO16" s="275">
        <v>44.510655129</v>
      </c>
      <c r="AP16" s="275">
        <v>45.2449595</v>
      </c>
      <c r="AQ16" s="275">
        <v>41.776177644999997</v>
      </c>
      <c r="AR16" s="275">
        <v>42.158126766999999</v>
      </c>
      <c r="AS16" s="275">
        <v>44.122834032</v>
      </c>
      <c r="AT16" s="275">
        <v>43.775544676999999</v>
      </c>
      <c r="AU16" s="275">
        <v>44.181193432999997</v>
      </c>
      <c r="AV16" s="275">
        <v>40.674314451999997</v>
      </c>
      <c r="AW16" s="275">
        <v>44.470198533000001</v>
      </c>
      <c r="AX16" s="275">
        <v>44.934899581000003</v>
      </c>
      <c r="AY16" s="275">
        <v>44.635080000000002</v>
      </c>
      <c r="AZ16" s="275">
        <v>44.66377</v>
      </c>
      <c r="BA16" s="338">
        <v>45.063420000000001</v>
      </c>
      <c r="BB16" s="338">
        <v>44.18</v>
      </c>
      <c r="BC16" s="338">
        <v>44.70129</v>
      </c>
      <c r="BD16" s="338">
        <v>44.258629999999997</v>
      </c>
      <c r="BE16" s="338">
        <v>44.270339999999997</v>
      </c>
      <c r="BF16" s="338">
        <v>44.314529999999998</v>
      </c>
      <c r="BG16" s="338">
        <v>44.927300000000002</v>
      </c>
      <c r="BH16" s="338">
        <v>44.016060000000003</v>
      </c>
      <c r="BI16" s="338">
        <v>45.992489999999997</v>
      </c>
      <c r="BJ16" s="338">
        <v>46.110129999999998</v>
      </c>
      <c r="BK16" s="338">
        <v>45.657670000000003</v>
      </c>
      <c r="BL16" s="338">
        <v>45.47551</v>
      </c>
      <c r="BM16" s="338">
        <v>45.722700000000003</v>
      </c>
      <c r="BN16" s="338">
        <v>44.721449999999997</v>
      </c>
      <c r="BO16" s="338">
        <v>45.162550000000003</v>
      </c>
      <c r="BP16" s="338">
        <v>44.656829999999999</v>
      </c>
      <c r="BQ16" s="338">
        <v>44.624119999999998</v>
      </c>
      <c r="BR16" s="338">
        <v>44.635959999999997</v>
      </c>
      <c r="BS16" s="338">
        <v>45.228070000000002</v>
      </c>
      <c r="BT16" s="338">
        <v>44.294580000000003</v>
      </c>
      <c r="BU16" s="338">
        <v>46.268560000000001</v>
      </c>
      <c r="BV16" s="338">
        <v>46.880189999999999</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69.416920774000005</v>
      </c>
      <c r="AN17" s="275">
        <v>89.166854392999994</v>
      </c>
      <c r="AO17" s="275">
        <v>142.98865974</v>
      </c>
      <c r="AP17" s="275">
        <v>159.13916320000001</v>
      </c>
      <c r="AQ17" s="275">
        <v>186.00982797</v>
      </c>
      <c r="AR17" s="275">
        <v>208.41079357000001</v>
      </c>
      <c r="AS17" s="275">
        <v>177.56735087000001</v>
      </c>
      <c r="AT17" s="275">
        <v>174.23607306</v>
      </c>
      <c r="AU17" s="275">
        <v>172.25882923</v>
      </c>
      <c r="AV17" s="275">
        <v>155.81291087</v>
      </c>
      <c r="AW17" s="275">
        <v>104.0139286</v>
      </c>
      <c r="AX17" s="275">
        <v>98.691664903000003</v>
      </c>
      <c r="AY17" s="275">
        <v>85.497919999999993</v>
      </c>
      <c r="AZ17" s="275">
        <v>117.4465</v>
      </c>
      <c r="BA17" s="338">
        <v>156.3176</v>
      </c>
      <c r="BB17" s="338">
        <v>179.57310000000001</v>
      </c>
      <c r="BC17" s="338">
        <v>207.9657</v>
      </c>
      <c r="BD17" s="338">
        <v>228.23599999999999</v>
      </c>
      <c r="BE17" s="338">
        <v>210.27879999999999</v>
      </c>
      <c r="BF17" s="338">
        <v>208.28460000000001</v>
      </c>
      <c r="BG17" s="338">
        <v>191.1626</v>
      </c>
      <c r="BH17" s="338">
        <v>165.8458</v>
      </c>
      <c r="BI17" s="338">
        <v>123.0956</v>
      </c>
      <c r="BJ17" s="338">
        <v>103.3047</v>
      </c>
      <c r="BK17" s="338">
        <v>91.326970000000003</v>
      </c>
      <c r="BL17" s="338">
        <v>132.8409</v>
      </c>
      <c r="BM17" s="338">
        <v>179.01910000000001</v>
      </c>
      <c r="BN17" s="338">
        <v>207.01740000000001</v>
      </c>
      <c r="BO17" s="338">
        <v>242.6694</v>
      </c>
      <c r="BP17" s="338">
        <v>270.40969999999999</v>
      </c>
      <c r="BQ17" s="338">
        <v>251.81059999999999</v>
      </c>
      <c r="BR17" s="338">
        <v>251.25479999999999</v>
      </c>
      <c r="BS17" s="338">
        <v>231.34970000000001</v>
      </c>
      <c r="BT17" s="338">
        <v>207.3169</v>
      </c>
      <c r="BU17" s="338">
        <v>153.5325</v>
      </c>
      <c r="BV17" s="338">
        <v>141.58199999999999</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-17.95431</v>
      </c>
      <c r="AZ18" s="275">
        <v>-14.81268</v>
      </c>
      <c r="BA18" s="338">
        <v>-13.105169999999999</v>
      </c>
      <c r="BB18" s="338">
        <v>-11.593629999999999</v>
      </c>
      <c r="BC18" s="338">
        <v>-11.96715</v>
      </c>
      <c r="BD18" s="338">
        <v>-14.271319999999999</v>
      </c>
      <c r="BE18" s="338">
        <v>-17.829740000000001</v>
      </c>
      <c r="BF18" s="338">
        <v>-19.706189999999999</v>
      </c>
      <c r="BG18" s="338">
        <v>-16.168399999999998</v>
      </c>
      <c r="BH18" s="338">
        <v>-14.02759</v>
      </c>
      <c r="BI18" s="338">
        <v>-13.6349</v>
      </c>
      <c r="BJ18" s="338">
        <v>-15.241149999999999</v>
      </c>
      <c r="BK18" s="338">
        <v>-14.550800000000001</v>
      </c>
      <c r="BL18" s="338">
        <v>-13.67056</v>
      </c>
      <c r="BM18" s="338">
        <v>-12.01487</v>
      </c>
      <c r="BN18" s="338">
        <v>-10.882720000000001</v>
      </c>
      <c r="BO18" s="338">
        <v>-11.53163</v>
      </c>
      <c r="BP18" s="338">
        <v>-14.025679999999999</v>
      </c>
      <c r="BQ18" s="338">
        <v>-17.5611</v>
      </c>
      <c r="BR18" s="338">
        <v>-19.571079999999998</v>
      </c>
      <c r="BS18" s="338">
        <v>-16.323250000000002</v>
      </c>
      <c r="BT18" s="338">
        <v>-13.987629999999999</v>
      </c>
      <c r="BU18" s="338">
        <v>-13.768459999999999</v>
      </c>
      <c r="BV18" s="338">
        <v>-15.29036</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35.014442418999998</v>
      </c>
      <c r="AN19" s="275">
        <v>35.342121143</v>
      </c>
      <c r="AO19" s="275">
        <v>33.938274548000003</v>
      </c>
      <c r="AP19" s="275">
        <v>34.805951767000003</v>
      </c>
      <c r="AQ19" s="275">
        <v>34.876695386999998</v>
      </c>
      <c r="AR19" s="275">
        <v>36.531769799999999</v>
      </c>
      <c r="AS19" s="275">
        <v>38.866639902999999</v>
      </c>
      <c r="AT19" s="275">
        <v>39.244527806000001</v>
      </c>
      <c r="AU19" s="275">
        <v>34.327822466999997</v>
      </c>
      <c r="AV19" s="275">
        <v>33.075655419</v>
      </c>
      <c r="AW19" s="275">
        <v>35.828742632999997</v>
      </c>
      <c r="AX19" s="275">
        <v>36.927680838999997</v>
      </c>
      <c r="AY19" s="275">
        <v>34.35416</v>
      </c>
      <c r="AZ19" s="275">
        <v>34.268349999999998</v>
      </c>
      <c r="BA19" s="338">
        <v>35.672269999999997</v>
      </c>
      <c r="BB19" s="338">
        <v>35.661969999999997</v>
      </c>
      <c r="BC19" s="338">
        <v>36.403170000000003</v>
      </c>
      <c r="BD19" s="338">
        <v>38.066870000000002</v>
      </c>
      <c r="BE19" s="338">
        <v>39.863889999999998</v>
      </c>
      <c r="BF19" s="338">
        <v>40.312220000000003</v>
      </c>
      <c r="BG19" s="338">
        <v>35.834299999999999</v>
      </c>
      <c r="BH19" s="338">
        <v>34.923639999999999</v>
      </c>
      <c r="BI19" s="338">
        <v>37.153489999999998</v>
      </c>
      <c r="BJ19" s="338">
        <v>37.574719999999999</v>
      </c>
      <c r="BK19" s="338">
        <v>34.741430000000001</v>
      </c>
      <c r="BL19" s="338">
        <v>35.10295</v>
      </c>
      <c r="BM19" s="338">
        <v>36.117049999999999</v>
      </c>
      <c r="BN19" s="338">
        <v>35.829880000000003</v>
      </c>
      <c r="BO19" s="338">
        <v>36.509869999999999</v>
      </c>
      <c r="BP19" s="338">
        <v>38.214080000000003</v>
      </c>
      <c r="BQ19" s="338">
        <v>40.023519999999998</v>
      </c>
      <c r="BR19" s="338">
        <v>40.445189999999997</v>
      </c>
      <c r="BS19" s="338">
        <v>35.917160000000003</v>
      </c>
      <c r="BT19" s="338">
        <v>35.009120000000003</v>
      </c>
      <c r="BU19" s="338">
        <v>37.223179999999999</v>
      </c>
      <c r="BV19" s="338">
        <v>37.612670000000001</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11016.715050000001</v>
      </c>
      <c r="AN20" s="275">
        <v>10367.744146999999</v>
      </c>
      <c r="AO20" s="275">
        <v>10331.964798999999</v>
      </c>
      <c r="AP20" s="275">
        <v>9791.7463406000006</v>
      </c>
      <c r="AQ20" s="275">
        <v>10375.650906000001</v>
      </c>
      <c r="AR20" s="275">
        <v>11913.014762000001</v>
      </c>
      <c r="AS20" s="275">
        <v>12951.923038999999</v>
      </c>
      <c r="AT20" s="275">
        <v>12327.099337</v>
      </c>
      <c r="AU20" s="275">
        <v>11140.621182000001</v>
      </c>
      <c r="AV20" s="275">
        <v>10304.617200999999</v>
      </c>
      <c r="AW20" s="275">
        <v>10221.990162</v>
      </c>
      <c r="AX20" s="275">
        <v>11159.334579</v>
      </c>
      <c r="AY20" s="275">
        <v>11586.97</v>
      </c>
      <c r="AZ20" s="275">
        <v>10697.67</v>
      </c>
      <c r="BA20" s="338">
        <v>10366.68</v>
      </c>
      <c r="BB20" s="338">
        <v>9834.357</v>
      </c>
      <c r="BC20" s="338">
        <v>10672.35</v>
      </c>
      <c r="BD20" s="338">
        <v>12115.77</v>
      </c>
      <c r="BE20" s="338">
        <v>12983.02</v>
      </c>
      <c r="BF20" s="338">
        <v>12905.34</v>
      </c>
      <c r="BG20" s="338">
        <v>11227.51</v>
      </c>
      <c r="BH20" s="338">
        <v>10259.6</v>
      </c>
      <c r="BI20" s="338">
        <v>10272.870000000001</v>
      </c>
      <c r="BJ20" s="338">
        <v>11088.84</v>
      </c>
      <c r="BK20" s="338">
        <v>11641.83</v>
      </c>
      <c r="BL20" s="338">
        <v>11186.48</v>
      </c>
      <c r="BM20" s="338">
        <v>10499.74</v>
      </c>
      <c r="BN20" s="338">
        <v>9929.35</v>
      </c>
      <c r="BO20" s="338">
        <v>10734.85</v>
      </c>
      <c r="BP20" s="338">
        <v>12225.42</v>
      </c>
      <c r="BQ20" s="338">
        <v>13102.84</v>
      </c>
      <c r="BR20" s="338">
        <v>13024.77</v>
      </c>
      <c r="BS20" s="338">
        <v>11332.23</v>
      </c>
      <c r="BT20" s="338">
        <v>10349.620000000001</v>
      </c>
      <c r="BU20" s="338">
        <v>10354.61</v>
      </c>
      <c r="BV20" s="338">
        <v>11174.52</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160.16455758000001</v>
      </c>
      <c r="AN22" s="275">
        <v>138.76199439000001</v>
      </c>
      <c r="AO22" s="275">
        <v>161.45259948</v>
      </c>
      <c r="AP22" s="275">
        <v>116.8681333</v>
      </c>
      <c r="AQ22" s="275">
        <v>137.61882642</v>
      </c>
      <c r="AR22" s="275">
        <v>145.9918878</v>
      </c>
      <c r="AS22" s="275">
        <v>164.23347858</v>
      </c>
      <c r="AT22" s="275">
        <v>137.62975574000001</v>
      </c>
      <c r="AU22" s="275">
        <v>105.33491943</v>
      </c>
      <c r="AV22" s="275">
        <v>93.899926644999994</v>
      </c>
      <c r="AW22" s="275">
        <v>131.92114126999999</v>
      </c>
      <c r="AX22" s="275">
        <v>191.62800164999999</v>
      </c>
      <c r="AY22" s="275">
        <v>163.99440000000001</v>
      </c>
      <c r="AZ22" s="275">
        <v>237.58170000000001</v>
      </c>
      <c r="BA22" s="338">
        <v>254.50229999999999</v>
      </c>
      <c r="BB22" s="338">
        <v>168.98500000000001</v>
      </c>
      <c r="BC22" s="338">
        <v>197.23089999999999</v>
      </c>
      <c r="BD22" s="338">
        <v>226.93299999999999</v>
      </c>
      <c r="BE22" s="338">
        <v>257.76799999999997</v>
      </c>
      <c r="BF22" s="338">
        <v>251.17670000000001</v>
      </c>
      <c r="BG22" s="338">
        <v>187.92580000000001</v>
      </c>
      <c r="BH22" s="338">
        <v>187.28620000000001</v>
      </c>
      <c r="BI22" s="338">
        <v>205.11089999999999</v>
      </c>
      <c r="BJ22" s="338">
        <v>251.358</v>
      </c>
      <c r="BK22" s="338">
        <v>277.68259999999998</v>
      </c>
      <c r="BL22" s="338">
        <v>262.57319999999999</v>
      </c>
      <c r="BM22" s="338">
        <v>276.38799999999998</v>
      </c>
      <c r="BN22" s="338">
        <v>170.69460000000001</v>
      </c>
      <c r="BO22" s="338">
        <v>204.3203</v>
      </c>
      <c r="BP22" s="338">
        <v>255.60640000000001</v>
      </c>
      <c r="BQ22" s="338">
        <v>296.78449999999998</v>
      </c>
      <c r="BR22" s="338">
        <v>282.53820000000002</v>
      </c>
      <c r="BS22" s="338">
        <v>202.4365</v>
      </c>
      <c r="BT22" s="338">
        <v>211.0335</v>
      </c>
      <c r="BU22" s="338">
        <v>204.57589999999999</v>
      </c>
      <c r="BV22" s="338">
        <v>247.49029999999999</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479.31099797000002</v>
      </c>
      <c r="AN23" s="275">
        <v>463.01141863999999</v>
      </c>
      <c r="AO23" s="275">
        <v>513.74090725999997</v>
      </c>
      <c r="AP23" s="275">
        <v>439.55189352999997</v>
      </c>
      <c r="AQ23" s="275">
        <v>439.73849816000001</v>
      </c>
      <c r="AR23" s="275">
        <v>567.36330229999999</v>
      </c>
      <c r="AS23" s="275">
        <v>686.10305057999994</v>
      </c>
      <c r="AT23" s="275">
        <v>640.98480205999999</v>
      </c>
      <c r="AU23" s="275">
        <v>582.41626493000001</v>
      </c>
      <c r="AV23" s="275">
        <v>524.69871874</v>
      </c>
      <c r="AW23" s="275">
        <v>455.80173826999999</v>
      </c>
      <c r="AX23" s="275">
        <v>495.74478481</v>
      </c>
      <c r="AY23" s="275">
        <v>569.76120000000003</v>
      </c>
      <c r="AZ23" s="275">
        <v>507.47469999999998</v>
      </c>
      <c r="BA23" s="338">
        <v>553.69330000000002</v>
      </c>
      <c r="BB23" s="338">
        <v>481.64940000000001</v>
      </c>
      <c r="BC23" s="338">
        <v>536.98080000000004</v>
      </c>
      <c r="BD23" s="338">
        <v>669.4</v>
      </c>
      <c r="BE23" s="338">
        <v>777.30989999999997</v>
      </c>
      <c r="BF23" s="338">
        <v>773.53279999999995</v>
      </c>
      <c r="BG23" s="338">
        <v>643.27819999999997</v>
      </c>
      <c r="BH23" s="338">
        <v>584.10760000000005</v>
      </c>
      <c r="BI23" s="338">
        <v>562.90830000000005</v>
      </c>
      <c r="BJ23" s="338">
        <v>569.68499999999995</v>
      </c>
      <c r="BK23" s="338">
        <v>555.31880000000001</v>
      </c>
      <c r="BL23" s="338">
        <v>536.46669999999995</v>
      </c>
      <c r="BM23" s="338">
        <v>568.95159999999998</v>
      </c>
      <c r="BN23" s="338">
        <v>490.81729999999999</v>
      </c>
      <c r="BO23" s="338">
        <v>536.51199999999994</v>
      </c>
      <c r="BP23" s="338">
        <v>664.63739999999996</v>
      </c>
      <c r="BQ23" s="338">
        <v>767.04250000000002</v>
      </c>
      <c r="BR23" s="338">
        <v>765.68200000000002</v>
      </c>
      <c r="BS23" s="338">
        <v>647.52729999999997</v>
      </c>
      <c r="BT23" s="338">
        <v>597.61760000000004</v>
      </c>
      <c r="BU23" s="338">
        <v>590.1114</v>
      </c>
      <c r="BV23" s="338">
        <v>594.00440000000003</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4.6167848710000001</v>
      </c>
      <c r="AN24" s="275">
        <v>3.9508863929000002</v>
      </c>
      <c r="AO24" s="275">
        <v>2.4789021935000002</v>
      </c>
      <c r="AP24" s="275">
        <v>1.4755792999999999</v>
      </c>
      <c r="AQ24" s="275">
        <v>2.6905324516000002</v>
      </c>
      <c r="AR24" s="275">
        <v>2.9985547333000002</v>
      </c>
      <c r="AS24" s="275">
        <v>2.2899221934999998</v>
      </c>
      <c r="AT24" s="275">
        <v>2.5291183548</v>
      </c>
      <c r="AU24" s="275">
        <v>2.9834744999999998</v>
      </c>
      <c r="AV24" s="275">
        <v>1.7835774839</v>
      </c>
      <c r="AW24" s="275">
        <v>2.8340974999999999</v>
      </c>
      <c r="AX24" s="275">
        <v>28.065533161000001</v>
      </c>
      <c r="AY24" s="275">
        <v>87.978639999999999</v>
      </c>
      <c r="AZ24" s="275">
        <v>7.809253</v>
      </c>
      <c r="BA24" s="338">
        <v>3.5991010000000001</v>
      </c>
      <c r="BB24" s="338">
        <v>1.7775540000000001</v>
      </c>
      <c r="BC24" s="338">
        <v>2.2093419999999999</v>
      </c>
      <c r="BD24" s="338">
        <v>3.6991079999999998</v>
      </c>
      <c r="BE24" s="338">
        <v>5.2271280000000004</v>
      </c>
      <c r="BF24" s="338">
        <v>3.9613589999999999</v>
      </c>
      <c r="BG24" s="338">
        <v>2.847906</v>
      </c>
      <c r="BH24" s="338">
        <v>2.4184230000000002</v>
      </c>
      <c r="BI24" s="338">
        <v>3.1710229999999999</v>
      </c>
      <c r="BJ24" s="338">
        <v>5.5963240000000001</v>
      </c>
      <c r="BK24" s="338">
        <v>26.650510000000001</v>
      </c>
      <c r="BL24" s="338">
        <v>7.3432399999999998</v>
      </c>
      <c r="BM24" s="338">
        <v>4.2988249999999999</v>
      </c>
      <c r="BN24" s="338">
        <v>1.9109719999999999</v>
      </c>
      <c r="BO24" s="338">
        <v>2.6408049999999998</v>
      </c>
      <c r="BP24" s="338">
        <v>3.1634850000000001</v>
      </c>
      <c r="BQ24" s="338">
        <v>4.8695219999999999</v>
      </c>
      <c r="BR24" s="338">
        <v>3.9454690000000001</v>
      </c>
      <c r="BS24" s="338">
        <v>3.1323439999999998</v>
      </c>
      <c r="BT24" s="338">
        <v>2.4755639999999999</v>
      </c>
      <c r="BU24" s="338">
        <v>3.2618209999999999</v>
      </c>
      <c r="BV24" s="338">
        <v>6.076638</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2.1068975484000001</v>
      </c>
      <c r="AN25" s="275">
        <v>2.5823999643</v>
      </c>
      <c r="AO25" s="275">
        <v>2.5837170323</v>
      </c>
      <c r="AP25" s="275">
        <v>2.0973390332999999</v>
      </c>
      <c r="AQ25" s="275">
        <v>2.0179027742</v>
      </c>
      <c r="AR25" s="275">
        <v>2.3843589666999998</v>
      </c>
      <c r="AS25" s="275">
        <v>2.4356306451999998</v>
      </c>
      <c r="AT25" s="275">
        <v>2.5539131613000001</v>
      </c>
      <c r="AU25" s="275">
        <v>2.0199926666999999</v>
      </c>
      <c r="AV25" s="275">
        <v>1.7763001613</v>
      </c>
      <c r="AW25" s="275">
        <v>2.4530023333000002</v>
      </c>
      <c r="AX25" s="275">
        <v>1.9256033226</v>
      </c>
      <c r="AY25" s="275">
        <v>2.1068980000000002</v>
      </c>
      <c r="AZ25" s="275">
        <v>2.5823999999999998</v>
      </c>
      <c r="BA25" s="338">
        <v>2.583717</v>
      </c>
      <c r="BB25" s="338">
        <v>2.0973389999999998</v>
      </c>
      <c r="BC25" s="338">
        <v>2.017903</v>
      </c>
      <c r="BD25" s="338">
        <v>2.3843589999999999</v>
      </c>
      <c r="BE25" s="338">
        <v>2.4356309999999999</v>
      </c>
      <c r="BF25" s="338">
        <v>2.5539130000000001</v>
      </c>
      <c r="BG25" s="338">
        <v>2.0199929999999999</v>
      </c>
      <c r="BH25" s="338">
        <v>1.7763</v>
      </c>
      <c r="BI25" s="338">
        <v>2.4530020000000001</v>
      </c>
      <c r="BJ25" s="338">
        <v>1.925603</v>
      </c>
      <c r="BK25" s="338">
        <v>2.1068980000000002</v>
      </c>
      <c r="BL25" s="338">
        <v>2.5823969999999998</v>
      </c>
      <c r="BM25" s="338">
        <v>2.583717</v>
      </c>
      <c r="BN25" s="338">
        <v>2.0973389999999998</v>
      </c>
      <c r="BO25" s="338">
        <v>2.017903</v>
      </c>
      <c r="BP25" s="338">
        <v>2.3843589999999999</v>
      </c>
      <c r="BQ25" s="338">
        <v>2.4356309999999999</v>
      </c>
      <c r="BR25" s="338">
        <v>2.5539130000000001</v>
      </c>
      <c r="BS25" s="338">
        <v>2.0199929999999999</v>
      </c>
      <c r="BT25" s="338">
        <v>1.7763</v>
      </c>
      <c r="BU25" s="338">
        <v>2.4530020000000001</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507.5754</v>
      </c>
      <c r="AZ26" s="275">
        <v>492.8879</v>
      </c>
      <c r="BA26" s="338">
        <v>428.17090000000002</v>
      </c>
      <c r="BB26" s="338">
        <v>403.18110000000001</v>
      </c>
      <c r="BC26" s="338">
        <v>425.67750000000001</v>
      </c>
      <c r="BD26" s="338">
        <v>464.18310000000002</v>
      </c>
      <c r="BE26" s="338">
        <v>472.62900000000002</v>
      </c>
      <c r="BF26" s="338">
        <v>475.34190000000001</v>
      </c>
      <c r="BG26" s="338">
        <v>457.12079999999997</v>
      </c>
      <c r="BH26" s="338">
        <v>412.98860000000002</v>
      </c>
      <c r="BI26" s="338">
        <v>427.47919999999999</v>
      </c>
      <c r="BJ26" s="338">
        <v>463.94690000000003</v>
      </c>
      <c r="BK26" s="338">
        <v>467.16789999999997</v>
      </c>
      <c r="BL26" s="338">
        <v>446.68450000000001</v>
      </c>
      <c r="BM26" s="338">
        <v>411.67349999999999</v>
      </c>
      <c r="BN26" s="338">
        <v>387.64659999999998</v>
      </c>
      <c r="BO26" s="338">
        <v>409.27620000000002</v>
      </c>
      <c r="BP26" s="338">
        <v>431.15289999999999</v>
      </c>
      <c r="BQ26" s="338">
        <v>438.99779999999998</v>
      </c>
      <c r="BR26" s="338">
        <v>441.51769999999999</v>
      </c>
      <c r="BS26" s="338">
        <v>424.59320000000002</v>
      </c>
      <c r="BT26" s="338">
        <v>367.74209999999999</v>
      </c>
      <c r="BU26" s="338">
        <v>392.23680000000002</v>
      </c>
      <c r="BV26" s="338">
        <v>425.69799999999998</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100.87820342000001</v>
      </c>
      <c r="AN27" s="275">
        <v>100.32806764</v>
      </c>
      <c r="AO27" s="275">
        <v>105.02654716000001</v>
      </c>
      <c r="AP27" s="275">
        <v>103.95849077</v>
      </c>
      <c r="AQ27" s="275">
        <v>109.35929480999999</v>
      </c>
      <c r="AR27" s="275">
        <v>106.29370107</v>
      </c>
      <c r="AS27" s="275">
        <v>103.53472177</v>
      </c>
      <c r="AT27" s="275">
        <v>99.206653161000006</v>
      </c>
      <c r="AU27" s="275">
        <v>93.254849867000004</v>
      </c>
      <c r="AV27" s="275">
        <v>90.441709097</v>
      </c>
      <c r="AW27" s="275">
        <v>106.94427557</v>
      </c>
      <c r="AX27" s="275">
        <v>100.72056519</v>
      </c>
      <c r="AY27" s="275">
        <v>85.341380000000001</v>
      </c>
      <c r="AZ27" s="275">
        <v>84.861779999999996</v>
      </c>
      <c r="BA27" s="338">
        <v>82.887529999999998</v>
      </c>
      <c r="BB27" s="338">
        <v>86.77516</v>
      </c>
      <c r="BC27" s="338">
        <v>84.854960000000005</v>
      </c>
      <c r="BD27" s="338">
        <v>87.44896</v>
      </c>
      <c r="BE27" s="338">
        <v>93.870069999999998</v>
      </c>
      <c r="BF27" s="338">
        <v>88.509979999999999</v>
      </c>
      <c r="BG27" s="338">
        <v>80.520079999999993</v>
      </c>
      <c r="BH27" s="338">
        <v>83.407240000000002</v>
      </c>
      <c r="BI27" s="338">
        <v>92.240380000000002</v>
      </c>
      <c r="BJ27" s="338">
        <v>102.2734</v>
      </c>
      <c r="BK27" s="338">
        <v>82.263800000000003</v>
      </c>
      <c r="BL27" s="338">
        <v>83.466549999999998</v>
      </c>
      <c r="BM27" s="338">
        <v>82.871899999999997</v>
      </c>
      <c r="BN27" s="338">
        <v>86.600960000000001</v>
      </c>
      <c r="BO27" s="338">
        <v>88.892859999999999</v>
      </c>
      <c r="BP27" s="338">
        <v>91.827780000000004</v>
      </c>
      <c r="BQ27" s="338">
        <v>96.324250000000006</v>
      </c>
      <c r="BR27" s="338">
        <v>93.892049999999998</v>
      </c>
      <c r="BS27" s="338">
        <v>84.937039999999996</v>
      </c>
      <c r="BT27" s="338">
        <v>85.149990000000003</v>
      </c>
      <c r="BU27" s="338">
        <v>94.212459999999993</v>
      </c>
      <c r="BV27" s="338">
        <v>104.5277</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64.499475097000001</v>
      </c>
      <c r="AN28" s="275">
        <v>73.992975749999999</v>
      </c>
      <c r="AO28" s="275">
        <v>77.456588031999999</v>
      </c>
      <c r="AP28" s="275">
        <v>76.741086899999999</v>
      </c>
      <c r="AQ28" s="275">
        <v>72.857402289999996</v>
      </c>
      <c r="AR28" s="275">
        <v>79.748778833000003</v>
      </c>
      <c r="AS28" s="275">
        <v>73.505991805999997</v>
      </c>
      <c r="AT28" s="275">
        <v>67.202185193999995</v>
      </c>
      <c r="AU28" s="275">
        <v>64.032592867000005</v>
      </c>
      <c r="AV28" s="275">
        <v>78.023392483999999</v>
      </c>
      <c r="AW28" s="275">
        <v>74.333367066999998</v>
      </c>
      <c r="AX28" s="275">
        <v>69.937892581</v>
      </c>
      <c r="AY28" s="275">
        <v>77.704530000000005</v>
      </c>
      <c r="AZ28" s="275">
        <v>79.416569999999993</v>
      </c>
      <c r="BA28" s="338">
        <v>79.921319999999994</v>
      </c>
      <c r="BB28" s="338">
        <v>77.028440000000003</v>
      </c>
      <c r="BC28" s="338">
        <v>67.707400000000007</v>
      </c>
      <c r="BD28" s="338">
        <v>70.472260000000006</v>
      </c>
      <c r="BE28" s="338">
        <v>66.219859999999997</v>
      </c>
      <c r="BF28" s="338">
        <v>64.996600000000001</v>
      </c>
      <c r="BG28" s="338">
        <v>66.406469999999999</v>
      </c>
      <c r="BH28" s="338">
        <v>74.376400000000004</v>
      </c>
      <c r="BI28" s="338">
        <v>80.821119999999993</v>
      </c>
      <c r="BJ28" s="338">
        <v>79.296989999999994</v>
      </c>
      <c r="BK28" s="338">
        <v>79.580969999999994</v>
      </c>
      <c r="BL28" s="338">
        <v>81.243589999999998</v>
      </c>
      <c r="BM28" s="338">
        <v>81.488370000000003</v>
      </c>
      <c r="BN28" s="338">
        <v>78.553340000000006</v>
      </c>
      <c r="BO28" s="338">
        <v>69.294309999999996</v>
      </c>
      <c r="BP28" s="338">
        <v>72.018330000000006</v>
      </c>
      <c r="BQ28" s="338">
        <v>68.243989999999997</v>
      </c>
      <c r="BR28" s="338">
        <v>66.952579999999998</v>
      </c>
      <c r="BS28" s="338">
        <v>68.443280000000001</v>
      </c>
      <c r="BT28" s="338">
        <v>76.816820000000007</v>
      </c>
      <c r="BU28" s="338">
        <v>82.842560000000006</v>
      </c>
      <c r="BV28" s="338">
        <v>84.489080000000001</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11.253089773999999</v>
      </c>
      <c r="AN29" s="275">
        <v>11.10339125</v>
      </c>
      <c r="AO29" s="275">
        <v>10.786812257999999</v>
      </c>
      <c r="AP29" s="275">
        <v>10.658416600000001</v>
      </c>
      <c r="AQ29" s="275">
        <v>11.378083839</v>
      </c>
      <c r="AR29" s="275">
        <v>11.800472467000001</v>
      </c>
      <c r="AS29" s="275">
        <v>11.994887903</v>
      </c>
      <c r="AT29" s="275">
        <v>12.357487838999999</v>
      </c>
      <c r="AU29" s="275">
        <v>11.202603766999999</v>
      </c>
      <c r="AV29" s="275">
        <v>10.627421805999999</v>
      </c>
      <c r="AW29" s="275">
        <v>11.8025631</v>
      </c>
      <c r="AX29" s="275">
        <v>12.172518387</v>
      </c>
      <c r="AY29" s="275">
        <v>11.00961</v>
      </c>
      <c r="AZ29" s="275">
        <v>10.548159999999999</v>
      </c>
      <c r="BA29" s="338">
        <v>11.674620000000001</v>
      </c>
      <c r="BB29" s="338">
        <v>11.14892</v>
      </c>
      <c r="BC29" s="338">
        <v>11.82376</v>
      </c>
      <c r="BD29" s="338">
        <v>12.46518</v>
      </c>
      <c r="BE29" s="338">
        <v>12.34792</v>
      </c>
      <c r="BF29" s="338">
        <v>12.657690000000001</v>
      </c>
      <c r="BG29" s="338">
        <v>11.878920000000001</v>
      </c>
      <c r="BH29" s="338">
        <v>11.85192</v>
      </c>
      <c r="BI29" s="338">
        <v>12.431179999999999</v>
      </c>
      <c r="BJ29" s="338">
        <v>12.529680000000001</v>
      </c>
      <c r="BK29" s="338">
        <v>11.091570000000001</v>
      </c>
      <c r="BL29" s="338">
        <v>10.651389999999999</v>
      </c>
      <c r="BM29" s="338">
        <v>11.86275</v>
      </c>
      <c r="BN29" s="338">
        <v>11.135249999999999</v>
      </c>
      <c r="BO29" s="338">
        <v>11.79989</v>
      </c>
      <c r="BP29" s="338">
        <v>12.439500000000001</v>
      </c>
      <c r="BQ29" s="338">
        <v>12.34108</v>
      </c>
      <c r="BR29" s="338">
        <v>12.633940000000001</v>
      </c>
      <c r="BS29" s="338">
        <v>11.82371</v>
      </c>
      <c r="BT29" s="338">
        <v>11.81673</v>
      </c>
      <c r="BU29" s="338">
        <v>12.38963</v>
      </c>
      <c r="BV29" s="338">
        <v>12.45227</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1378.9747482</v>
      </c>
      <c r="AN30" s="275">
        <v>1337.9641340000001</v>
      </c>
      <c r="AO30" s="275">
        <v>1390.0762992</v>
      </c>
      <c r="AP30" s="275">
        <v>1175.2644393999999</v>
      </c>
      <c r="AQ30" s="275">
        <v>1231.0524762</v>
      </c>
      <c r="AR30" s="275">
        <v>1465.3146895</v>
      </c>
      <c r="AS30" s="275">
        <v>1599.2948448</v>
      </c>
      <c r="AT30" s="275">
        <v>1512.0705607</v>
      </c>
      <c r="AU30" s="275">
        <v>1401.8520314</v>
      </c>
      <c r="AV30" s="275">
        <v>1299.4040464</v>
      </c>
      <c r="AW30" s="275">
        <v>1313.9095184</v>
      </c>
      <c r="AX30" s="275">
        <v>1461.6252539</v>
      </c>
      <c r="AY30" s="275">
        <v>1505.472</v>
      </c>
      <c r="AZ30" s="275">
        <v>1423.162</v>
      </c>
      <c r="BA30" s="338">
        <v>1417.0329999999999</v>
      </c>
      <c r="BB30" s="338">
        <v>1232.643</v>
      </c>
      <c r="BC30" s="338">
        <v>1328.5029999999999</v>
      </c>
      <c r="BD30" s="338">
        <v>1536.9860000000001</v>
      </c>
      <c r="BE30" s="338">
        <v>1687.807</v>
      </c>
      <c r="BF30" s="338">
        <v>1672.731</v>
      </c>
      <c r="BG30" s="338">
        <v>1451.998</v>
      </c>
      <c r="BH30" s="338">
        <v>1358.213</v>
      </c>
      <c r="BI30" s="338">
        <v>1386.615</v>
      </c>
      <c r="BJ30" s="338">
        <v>1486.6120000000001</v>
      </c>
      <c r="BK30" s="338">
        <v>1501.8630000000001</v>
      </c>
      <c r="BL30" s="338">
        <v>1431.0119999999999</v>
      </c>
      <c r="BM30" s="338">
        <v>1440.1189999999999</v>
      </c>
      <c r="BN30" s="338">
        <v>1229.4559999999999</v>
      </c>
      <c r="BO30" s="338">
        <v>1324.7539999999999</v>
      </c>
      <c r="BP30" s="338">
        <v>1533.23</v>
      </c>
      <c r="BQ30" s="338">
        <v>1687.039</v>
      </c>
      <c r="BR30" s="338">
        <v>1669.7159999999999</v>
      </c>
      <c r="BS30" s="338">
        <v>1444.913</v>
      </c>
      <c r="BT30" s="338">
        <v>1354.4290000000001</v>
      </c>
      <c r="BU30" s="338">
        <v>1382.0840000000001</v>
      </c>
      <c r="BV30" s="338">
        <v>1476.664</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1581.5244451000001</v>
      </c>
      <c r="AN32" s="275">
        <v>1227.0813923999999</v>
      </c>
      <c r="AO32" s="275">
        <v>1170.0889193</v>
      </c>
      <c r="AP32" s="275">
        <v>1207.9333022999999</v>
      </c>
      <c r="AQ32" s="275">
        <v>1386.7349317000001</v>
      </c>
      <c r="AR32" s="275">
        <v>1655.775995</v>
      </c>
      <c r="AS32" s="275">
        <v>1865.9394508</v>
      </c>
      <c r="AT32" s="275">
        <v>1733.6438568000001</v>
      </c>
      <c r="AU32" s="275">
        <v>1435.6190233</v>
      </c>
      <c r="AV32" s="275">
        <v>1243.3116996000001</v>
      </c>
      <c r="AW32" s="275">
        <v>1205.4437287999999</v>
      </c>
      <c r="AX32" s="275">
        <v>1428.1958178</v>
      </c>
      <c r="AY32" s="275">
        <v>1543.598</v>
      </c>
      <c r="AZ32" s="275">
        <v>1279.0429999999999</v>
      </c>
      <c r="BA32" s="338">
        <v>1103.0160000000001</v>
      </c>
      <c r="BB32" s="338">
        <v>1080.6310000000001</v>
      </c>
      <c r="BC32" s="338">
        <v>1305.125</v>
      </c>
      <c r="BD32" s="338">
        <v>1595.1079999999999</v>
      </c>
      <c r="BE32" s="338">
        <v>1768.251</v>
      </c>
      <c r="BF32" s="338">
        <v>1784.595</v>
      </c>
      <c r="BG32" s="338">
        <v>1416.9780000000001</v>
      </c>
      <c r="BH32" s="338">
        <v>1252.723</v>
      </c>
      <c r="BI32" s="338">
        <v>1191.4390000000001</v>
      </c>
      <c r="BJ32" s="338">
        <v>1426.3720000000001</v>
      </c>
      <c r="BK32" s="338">
        <v>1688.1010000000001</v>
      </c>
      <c r="BL32" s="338">
        <v>1453.172</v>
      </c>
      <c r="BM32" s="338">
        <v>1125.9649999999999</v>
      </c>
      <c r="BN32" s="338">
        <v>1047.95</v>
      </c>
      <c r="BO32" s="338">
        <v>1232.21</v>
      </c>
      <c r="BP32" s="338">
        <v>1518.1679999999999</v>
      </c>
      <c r="BQ32" s="338">
        <v>1726.6590000000001</v>
      </c>
      <c r="BR32" s="338">
        <v>1744.6320000000001</v>
      </c>
      <c r="BS32" s="338">
        <v>1361.828</v>
      </c>
      <c r="BT32" s="338">
        <v>1170.3599999999999</v>
      </c>
      <c r="BU32" s="338">
        <v>1114.8689999999999</v>
      </c>
      <c r="BV32" s="338">
        <v>1354.5070000000001</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1649.8338461999999</v>
      </c>
      <c r="AN33" s="275">
        <v>1761.8249504</v>
      </c>
      <c r="AO33" s="275">
        <v>1877.8484960999999</v>
      </c>
      <c r="AP33" s="275">
        <v>1843.9264327999999</v>
      </c>
      <c r="AQ33" s="275">
        <v>2026.0098714999999</v>
      </c>
      <c r="AR33" s="275">
        <v>2392.1937286000002</v>
      </c>
      <c r="AS33" s="275">
        <v>2761.2735836000002</v>
      </c>
      <c r="AT33" s="275">
        <v>2652.0876825999999</v>
      </c>
      <c r="AU33" s="275">
        <v>2271.6708099000002</v>
      </c>
      <c r="AV33" s="275">
        <v>1974.9844929999999</v>
      </c>
      <c r="AW33" s="275">
        <v>1803.392036</v>
      </c>
      <c r="AX33" s="275">
        <v>1983.3138852</v>
      </c>
      <c r="AY33" s="275">
        <v>2092.904</v>
      </c>
      <c r="AZ33" s="275">
        <v>1874.0340000000001</v>
      </c>
      <c r="BA33" s="338">
        <v>1932.4</v>
      </c>
      <c r="BB33" s="338">
        <v>1928.385</v>
      </c>
      <c r="BC33" s="338">
        <v>2231.6790000000001</v>
      </c>
      <c r="BD33" s="338">
        <v>2572.3389999999999</v>
      </c>
      <c r="BE33" s="338">
        <v>2778.54</v>
      </c>
      <c r="BF33" s="338">
        <v>2800.9639999999999</v>
      </c>
      <c r="BG33" s="338">
        <v>2393.346</v>
      </c>
      <c r="BH33" s="338">
        <v>2021.473</v>
      </c>
      <c r="BI33" s="338">
        <v>1860.126</v>
      </c>
      <c r="BJ33" s="338">
        <v>1964.2750000000001</v>
      </c>
      <c r="BK33" s="338">
        <v>1960.8589999999999</v>
      </c>
      <c r="BL33" s="338">
        <v>2034.9480000000001</v>
      </c>
      <c r="BM33" s="338">
        <v>1959.952</v>
      </c>
      <c r="BN33" s="338">
        <v>1957.6990000000001</v>
      </c>
      <c r="BO33" s="338">
        <v>2275.8649999999998</v>
      </c>
      <c r="BP33" s="338">
        <v>2655.1289999999999</v>
      </c>
      <c r="BQ33" s="338">
        <v>2855.6869999999999</v>
      </c>
      <c r="BR33" s="338">
        <v>2871.1570000000002</v>
      </c>
      <c r="BS33" s="338">
        <v>2471.2379999999998</v>
      </c>
      <c r="BT33" s="338">
        <v>2115.902</v>
      </c>
      <c r="BU33" s="338">
        <v>1948.8979999999999</v>
      </c>
      <c r="BV33" s="338">
        <v>2040.2460000000001</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28.462519258</v>
      </c>
      <c r="AN34" s="275">
        <v>23.910042285999999</v>
      </c>
      <c r="AO34" s="275">
        <v>22.352757226000001</v>
      </c>
      <c r="AP34" s="275">
        <v>12.722959400000001</v>
      </c>
      <c r="AQ34" s="275">
        <v>26.606472193999998</v>
      </c>
      <c r="AR34" s="275">
        <v>27.930441699999999</v>
      </c>
      <c r="AS34" s="275">
        <v>25.362792355</v>
      </c>
      <c r="AT34" s="275">
        <v>21.303922580999998</v>
      </c>
      <c r="AU34" s="275">
        <v>21.013211167000001</v>
      </c>
      <c r="AV34" s="275">
        <v>16.309273000000001</v>
      </c>
      <c r="AW34" s="275">
        <v>22.696277967</v>
      </c>
      <c r="AX34" s="275">
        <v>23.448946128999999</v>
      </c>
      <c r="AY34" s="275">
        <v>41.913609999999998</v>
      </c>
      <c r="AZ34" s="275">
        <v>23.732669999999999</v>
      </c>
      <c r="BA34" s="338">
        <v>23.295380000000002</v>
      </c>
      <c r="BB34" s="338">
        <v>20.655950000000001</v>
      </c>
      <c r="BC34" s="338">
        <v>27.475359999999998</v>
      </c>
      <c r="BD34" s="338">
        <v>28.145869999999999</v>
      </c>
      <c r="BE34" s="338">
        <v>31.075399999999998</v>
      </c>
      <c r="BF34" s="338">
        <v>27.57527</v>
      </c>
      <c r="BG34" s="338">
        <v>25.35819</v>
      </c>
      <c r="BH34" s="338">
        <v>20.651389999999999</v>
      </c>
      <c r="BI34" s="338">
        <v>20.08175</v>
      </c>
      <c r="BJ34" s="338">
        <v>25.921209999999999</v>
      </c>
      <c r="BK34" s="338">
        <v>36.305790000000002</v>
      </c>
      <c r="BL34" s="338">
        <v>28.137640000000001</v>
      </c>
      <c r="BM34" s="338">
        <v>24.265619999999998</v>
      </c>
      <c r="BN34" s="338">
        <v>21.473500000000001</v>
      </c>
      <c r="BO34" s="338">
        <v>27.69755</v>
      </c>
      <c r="BP34" s="338">
        <v>27.838509999999999</v>
      </c>
      <c r="BQ34" s="338">
        <v>30.707139999999999</v>
      </c>
      <c r="BR34" s="338">
        <v>28.12201</v>
      </c>
      <c r="BS34" s="338">
        <v>25.68788</v>
      </c>
      <c r="BT34" s="338">
        <v>21.164280000000002</v>
      </c>
      <c r="BU34" s="338">
        <v>19.829640000000001</v>
      </c>
      <c r="BV34" s="338">
        <v>25.622039999999998</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14.180851355</v>
      </c>
      <c r="AN35" s="275">
        <v>15.375750286000001</v>
      </c>
      <c r="AO35" s="275">
        <v>14.135923774</v>
      </c>
      <c r="AP35" s="275">
        <v>15.108794967</v>
      </c>
      <c r="AQ35" s="275">
        <v>14.465235065</v>
      </c>
      <c r="AR35" s="275">
        <v>15.438648733000001</v>
      </c>
      <c r="AS35" s="275">
        <v>15.104625935</v>
      </c>
      <c r="AT35" s="275">
        <v>15.674934097</v>
      </c>
      <c r="AU35" s="275">
        <v>14.387087767000001</v>
      </c>
      <c r="AV35" s="275">
        <v>11.976958968</v>
      </c>
      <c r="AW35" s="275">
        <v>13.912458267</v>
      </c>
      <c r="AX35" s="275">
        <v>13.568348871</v>
      </c>
      <c r="AY35" s="275">
        <v>15.60566</v>
      </c>
      <c r="AZ35" s="275">
        <v>15.07433</v>
      </c>
      <c r="BA35" s="338">
        <v>13.62894</v>
      </c>
      <c r="BB35" s="338">
        <v>14.825060000000001</v>
      </c>
      <c r="BC35" s="338">
        <v>14.422420000000001</v>
      </c>
      <c r="BD35" s="338">
        <v>15.36773</v>
      </c>
      <c r="BE35" s="338">
        <v>14.415240000000001</v>
      </c>
      <c r="BF35" s="338">
        <v>15.144360000000001</v>
      </c>
      <c r="BG35" s="338">
        <v>13.953670000000001</v>
      </c>
      <c r="BH35" s="338">
        <v>11.304679999999999</v>
      </c>
      <c r="BI35" s="338">
        <v>13.3794</v>
      </c>
      <c r="BJ35" s="338">
        <v>12.772500000000001</v>
      </c>
      <c r="BK35" s="338">
        <v>14.8454</v>
      </c>
      <c r="BL35" s="338">
        <v>14.582839999999999</v>
      </c>
      <c r="BM35" s="338">
        <v>12.868449999999999</v>
      </c>
      <c r="BN35" s="338">
        <v>14.242850000000001</v>
      </c>
      <c r="BO35" s="338">
        <v>13.87513</v>
      </c>
      <c r="BP35" s="338">
        <v>15.011839999999999</v>
      </c>
      <c r="BQ35" s="338">
        <v>13.77862</v>
      </c>
      <c r="BR35" s="338">
        <v>14.54255</v>
      </c>
      <c r="BS35" s="338">
        <v>13.455730000000001</v>
      </c>
      <c r="BT35" s="338">
        <v>10.875170000000001</v>
      </c>
      <c r="BU35" s="338">
        <v>13.002330000000001</v>
      </c>
      <c r="BV35" s="338">
        <v>12.3405</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1060.463</v>
      </c>
      <c r="AZ36" s="275">
        <v>1016.872</v>
      </c>
      <c r="BA36" s="338">
        <v>912.82690000000002</v>
      </c>
      <c r="BB36" s="338">
        <v>859.55060000000003</v>
      </c>
      <c r="BC36" s="338">
        <v>907.51130000000001</v>
      </c>
      <c r="BD36" s="338">
        <v>989.60199999999998</v>
      </c>
      <c r="BE36" s="338">
        <v>1007.6079999999999</v>
      </c>
      <c r="BF36" s="338">
        <v>1013.3920000000001</v>
      </c>
      <c r="BG36" s="338">
        <v>974.54579999999999</v>
      </c>
      <c r="BH36" s="338">
        <v>880.45929999999998</v>
      </c>
      <c r="BI36" s="338">
        <v>939.10519999999997</v>
      </c>
      <c r="BJ36" s="338">
        <v>1019.2190000000001</v>
      </c>
      <c r="BK36" s="338">
        <v>1030.251</v>
      </c>
      <c r="BL36" s="338">
        <v>985.07860000000005</v>
      </c>
      <c r="BM36" s="338">
        <v>907.86839999999995</v>
      </c>
      <c r="BN36" s="338">
        <v>854.88149999999996</v>
      </c>
      <c r="BO36" s="338">
        <v>902.58169999999996</v>
      </c>
      <c r="BP36" s="338">
        <v>984.22649999999999</v>
      </c>
      <c r="BQ36" s="338">
        <v>1002.135</v>
      </c>
      <c r="BR36" s="338">
        <v>1007.8869999999999</v>
      </c>
      <c r="BS36" s="338">
        <v>969.25210000000004</v>
      </c>
      <c r="BT36" s="338">
        <v>875.67669999999998</v>
      </c>
      <c r="BU36" s="338">
        <v>934.00400000000002</v>
      </c>
      <c r="BV36" s="338">
        <v>1013.683</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133.78196129</v>
      </c>
      <c r="AN37" s="275">
        <v>121.76331104</v>
      </c>
      <c r="AO37" s="275">
        <v>128.55833552000001</v>
      </c>
      <c r="AP37" s="275">
        <v>139.12392102999999</v>
      </c>
      <c r="AQ37" s="275">
        <v>151.59051571000001</v>
      </c>
      <c r="AR37" s="275">
        <v>122.4591255</v>
      </c>
      <c r="AS37" s="275">
        <v>109.87605600000001</v>
      </c>
      <c r="AT37" s="275">
        <v>98.928377612999995</v>
      </c>
      <c r="AU37" s="275">
        <v>89.289114267000002</v>
      </c>
      <c r="AV37" s="275">
        <v>89.863516226000002</v>
      </c>
      <c r="AW37" s="275">
        <v>120.78014976999999</v>
      </c>
      <c r="AX37" s="275">
        <v>97.786351323000005</v>
      </c>
      <c r="AY37" s="275">
        <v>115.00830000000001</v>
      </c>
      <c r="AZ37" s="275">
        <v>102.79900000000001</v>
      </c>
      <c r="BA37" s="338">
        <v>103.188</v>
      </c>
      <c r="BB37" s="338">
        <v>117.1905</v>
      </c>
      <c r="BC37" s="338">
        <v>118.9034</v>
      </c>
      <c r="BD37" s="338">
        <v>101.5157</v>
      </c>
      <c r="BE37" s="338">
        <v>102.9413</v>
      </c>
      <c r="BF37" s="338">
        <v>90.180090000000007</v>
      </c>
      <c r="BG37" s="338">
        <v>79.613119999999995</v>
      </c>
      <c r="BH37" s="338">
        <v>85.379530000000003</v>
      </c>
      <c r="BI37" s="338">
        <v>104.4166</v>
      </c>
      <c r="BJ37" s="338">
        <v>76.603139999999996</v>
      </c>
      <c r="BK37" s="338">
        <v>113.11450000000001</v>
      </c>
      <c r="BL37" s="338">
        <v>102.5104</v>
      </c>
      <c r="BM37" s="338">
        <v>104.0081</v>
      </c>
      <c r="BN37" s="338">
        <v>117.46680000000001</v>
      </c>
      <c r="BO37" s="338">
        <v>125.01779999999999</v>
      </c>
      <c r="BP37" s="338">
        <v>107.07080000000001</v>
      </c>
      <c r="BQ37" s="338">
        <v>105.93689999999999</v>
      </c>
      <c r="BR37" s="338">
        <v>96.166669999999996</v>
      </c>
      <c r="BS37" s="338">
        <v>84.370670000000004</v>
      </c>
      <c r="BT37" s="338">
        <v>87.295860000000005</v>
      </c>
      <c r="BU37" s="338">
        <v>106.7677</v>
      </c>
      <c r="BV37" s="338">
        <v>78.401200000000003</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366.70348096999999</v>
      </c>
      <c r="AN38" s="275">
        <v>403.36667532000001</v>
      </c>
      <c r="AO38" s="275">
        <v>434.22672045000002</v>
      </c>
      <c r="AP38" s="275">
        <v>440.48580099999998</v>
      </c>
      <c r="AQ38" s="275">
        <v>400.54588868000002</v>
      </c>
      <c r="AR38" s="275">
        <v>367.28292126999997</v>
      </c>
      <c r="AS38" s="275">
        <v>328.83557558000001</v>
      </c>
      <c r="AT38" s="275">
        <v>290.67759641999999</v>
      </c>
      <c r="AU38" s="275">
        <v>351.74892089999997</v>
      </c>
      <c r="AV38" s="275">
        <v>407.69390486999998</v>
      </c>
      <c r="AW38" s="275">
        <v>389.59566057000001</v>
      </c>
      <c r="AX38" s="275">
        <v>374.33491529000003</v>
      </c>
      <c r="AY38" s="275">
        <v>373.5933</v>
      </c>
      <c r="AZ38" s="275">
        <v>401.77319999999997</v>
      </c>
      <c r="BA38" s="338">
        <v>453.49200000000002</v>
      </c>
      <c r="BB38" s="338">
        <v>455.55329999999998</v>
      </c>
      <c r="BC38" s="338">
        <v>435.96469999999999</v>
      </c>
      <c r="BD38" s="338">
        <v>437.32029999999997</v>
      </c>
      <c r="BE38" s="338">
        <v>390.03629999999998</v>
      </c>
      <c r="BF38" s="338">
        <v>353.47559999999999</v>
      </c>
      <c r="BG38" s="338">
        <v>358.71179999999998</v>
      </c>
      <c r="BH38" s="338">
        <v>411.11110000000002</v>
      </c>
      <c r="BI38" s="338">
        <v>432.2448</v>
      </c>
      <c r="BJ38" s="338">
        <v>412.10700000000003</v>
      </c>
      <c r="BK38" s="338">
        <v>403.5797</v>
      </c>
      <c r="BL38" s="338">
        <v>436.59210000000002</v>
      </c>
      <c r="BM38" s="338">
        <v>501.64100000000002</v>
      </c>
      <c r="BN38" s="338">
        <v>507.18900000000002</v>
      </c>
      <c r="BO38" s="338">
        <v>491.8143</v>
      </c>
      <c r="BP38" s="338">
        <v>499.23230000000001</v>
      </c>
      <c r="BQ38" s="338">
        <v>442.5795</v>
      </c>
      <c r="BR38" s="338">
        <v>404.0643</v>
      </c>
      <c r="BS38" s="338">
        <v>409.99160000000001</v>
      </c>
      <c r="BT38" s="338">
        <v>463.46409999999997</v>
      </c>
      <c r="BU38" s="338">
        <v>478.62380000000002</v>
      </c>
      <c r="BV38" s="338">
        <v>470.91539999999998</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15.186683160999999</v>
      </c>
      <c r="AN39" s="275">
        <v>15.491994999999999</v>
      </c>
      <c r="AO39" s="275">
        <v>14.444424548000001</v>
      </c>
      <c r="AP39" s="275">
        <v>14.452689867</v>
      </c>
      <c r="AQ39" s="275">
        <v>15.455707774</v>
      </c>
      <c r="AR39" s="275">
        <v>15.785494466999999</v>
      </c>
      <c r="AS39" s="275">
        <v>17.009571032</v>
      </c>
      <c r="AT39" s="275">
        <v>16.853284710000001</v>
      </c>
      <c r="AU39" s="275">
        <v>13.8885159</v>
      </c>
      <c r="AV39" s="275">
        <v>14.375016839000001</v>
      </c>
      <c r="AW39" s="275">
        <v>15.256644766999999</v>
      </c>
      <c r="AX39" s="275">
        <v>15.693354097</v>
      </c>
      <c r="AY39" s="275">
        <v>14.505879999999999</v>
      </c>
      <c r="AZ39" s="275">
        <v>14.51801</v>
      </c>
      <c r="BA39" s="338">
        <v>14.76995</v>
      </c>
      <c r="BB39" s="338">
        <v>14.877079999999999</v>
      </c>
      <c r="BC39" s="338">
        <v>16.058389999999999</v>
      </c>
      <c r="BD39" s="338">
        <v>16.105049999999999</v>
      </c>
      <c r="BE39" s="338">
        <v>17.29278</v>
      </c>
      <c r="BF39" s="338">
        <v>17.190439999999999</v>
      </c>
      <c r="BG39" s="338">
        <v>14.323499999999999</v>
      </c>
      <c r="BH39" s="338">
        <v>14.559469999999999</v>
      </c>
      <c r="BI39" s="338">
        <v>15.620010000000001</v>
      </c>
      <c r="BJ39" s="338">
        <v>15.754250000000001</v>
      </c>
      <c r="BK39" s="338">
        <v>14.621600000000001</v>
      </c>
      <c r="BL39" s="338">
        <v>15.06161</v>
      </c>
      <c r="BM39" s="338">
        <v>14.96964</v>
      </c>
      <c r="BN39" s="338">
        <v>14.990640000000001</v>
      </c>
      <c r="BO39" s="338">
        <v>16.143129999999999</v>
      </c>
      <c r="BP39" s="338">
        <v>16.233049999999999</v>
      </c>
      <c r="BQ39" s="338">
        <v>17.428799999999999</v>
      </c>
      <c r="BR39" s="338">
        <v>17.3141</v>
      </c>
      <c r="BS39" s="338">
        <v>14.431150000000001</v>
      </c>
      <c r="BT39" s="338">
        <v>14.654109999999999</v>
      </c>
      <c r="BU39" s="338">
        <v>15.706300000000001</v>
      </c>
      <c r="BV39" s="338">
        <v>15.8413</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4821.4679808999999</v>
      </c>
      <c r="AN40" s="275">
        <v>4554.4455809999999</v>
      </c>
      <c r="AO40" s="275">
        <v>4565.6713189000002</v>
      </c>
      <c r="AP40" s="275">
        <v>4478.9689012999997</v>
      </c>
      <c r="AQ40" s="275">
        <v>4903.6942676999997</v>
      </c>
      <c r="AR40" s="275">
        <v>5572.5715885999998</v>
      </c>
      <c r="AS40" s="275">
        <v>6109.6709134000002</v>
      </c>
      <c r="AT40" s="275">
        <v>5864.2343321999997</v>
      </c>
      <c r="AU40" s="275">
        <v>5185.2555831999998</v>
      </c>
      <c r="AV40" s="275">
        <v>4734.1052817999998</v>
      </c>
      <c r="AW40" s="275">
        <v>4569.6973895000001</v>
      </c>
      <c r="AX40" s="275">
        <v>4996.7360056999996</v>
      </c>
      <c r="AY40" s="275">
        <v>5257.5919999999996</v>
      </c>
      <c r="AZ40" s="275">
        <v>4727.8459999999995</v>
      </c>
      <c r="BA40" s="338">
        <v>4556.616</v>
      </c>
      <c r="BB40" s="338">
        <v>4491.6679999999997</v>
      </c>
      <c r="BC40" s="338">
        <v>5057.1400000000003</v>
      </c>
      <c r="BD40" s="338">
        <v>5755.5039999999999</v>
      </c>
      <c r="BE40" s="338">
        <v>6110.1589999999997</v>
      </c>
      <c r="BF40" s="338">
        <v>6102.5169999999998</v>
      </c>
      <c r="BG40" s="338">
        <v>5276.83</v>
      </c>
      <c r="BH40" s="338">
        <v>4697.6610000000001</v>
      </c>
      <c r="BI40" s="338">
        <v>4576.4129999999996</v>
      </c>
      <c r="BJ40" s="338">
        <v>4953.0240000000003</v>
      </c>
      <c r="BK40" s="338">
        <v>5261.6769999999997</v>
      </c>
      <c r="BL40" s="338">
        <v>5070.0829999999996</v>
      </c>
      <c r="BM40" s="338">
        <v>4651.5389999999998</v>
      </c>
      <c r="BN40" s="338">
        <v>4535.8940000000002</v>
      </c>
      <c r="BO40" s="338">
        <v>5085.2049999999999</v>
      </c>
      <c r="BP40" s="338">
        <v>5822.91</v>
      </c>
      <c r="BQ40" s="338">
        <v>6194.9120000000003</v>
      </c>
      <c r="BR40" s="338">
        <v>6183.8850000000002</v>
      </c>
      <c r="BS40" s="338">
        <v>5350.2550000000001</v>
      </c>
      <c r="BT40" s="338">
        <v>4759.393</v>
      </c>
      <c r="BU40" s="338">
        <v>4631.701</v>
      </c>
      <c r="BV40" s="338">
        <v>5011.5559999999996</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1442.4499128</v>
      </c>
      <c r="AN42" s="275">
        <v>1255.5767833</v>
      </c>
      <c r="AO42" s="275">
        <v>1164.0006900999999</v>
      </c>
      <c r="AP42" s="275">
        <v>1068.7675657</v>
      </c>
      <c r="AQ42" s="275">
        <v>1112.7173849000001</v>
      </c>
      <c r="AR42" s="275">
        <v>1351.4796308</v>
      </c>
      <c r="AS42" s="275">
        <v>1536.7685067</v>
      </c>
      <c r="AT42" s="275">
        <v>1415.8019635000001</v>
      </c>
      <c r="AU42" s="275">
        <v>1223.9014422</v>
      </c>
      <c r="AV42" s="275">
        <v>1101.2760137</v>
      </c>
      <c r="AW42" s="275">
        <v>1209.83764</v>
      </c>
      <c r="AX42" s="275">
        <v>1337.720544</v>
      </c>
      <c r="AY42" s="275">
        <v>1326.4839999999999</v>
      </c>
      <c r="AZ42" s="275">
        <v>1212.317</v>
      </c>
      <c r="BA42" s="338">
        <v>1136.5039999999999</v>
      </c>
      <c r="BB42" s="338">
        <v>1004.337</v>
      </c>
      <c r="BC42" s="338">
        <v>1050.877</v>
      </c>
      <c r="BD42" s="338">
        <v>1253.3209999999999</v>
      </c>
      <c r="BE42" s="338">
        <v>1434.29</v>
      </c>
      <c r="BF42" s="338">
        <v>1415.6780000000001</v>
      </c>
      <c r="BG42" s="338">
        <v>1129.1980000000001</v>
      </c>
      <c r="BH42" s="338">
        <v>1042.9480000000001</v>
      </c>
      <c r="BI42" s="338">
        <v>1097.5440000000001</v>
      </c>
      <c r="BJ42" s="338">
        <v>1240.2840000000001</v>
      </c>
      <c r="BK42" s="338">
        <v>1366.018</v>
      </c>
      <c r="BL42" s="338">
        <v>1317.7670000000001</v>
      </c>
      <c r="BM42" s="338">
        <v>1128.5309999999999</v>
      </c>
      <c r="BN42" s="338">
        <v>1014.823</v>
      </c>
      <c r="BO42" s="338">
        <v>1055.4690000000001</v>
      </c>
      <c r="BP42" s="338">
        <v>1269.7670000000001</v>
      </c>
      <c r="BQ42" s="338">
        <v>1480.33</v>
      </c>
      <c r="BR42" s="338">
        <v>1494.29</v>
      </c>
      <c r="BS42" s="338">
        <v>1159.508</v>
      </c>
      <c r="BT42" s="338">
        <v>1046.425</v>
      </c>
      <c r="BU42" s="338">
        <v>1097.3510000000001</v>
      </c>
      <c r="BV42" s="338">
        <v>1214.4390000000001</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277.18853694000001</v>
      </c>
      <c r="AN43" s="275">
        <v>259.80589607000002</v>
      </c>
      <c r="AO43" s="275">
        <v>328.61328271000002</v>
      </c>
      <c r="AP43" s="275">
        <v>234.64161397000001</v>
      </c>
      <c r="AQ43" s="275">
        <v>247.25636238999999</v>
      </c>
      <c r="AR43" s="275">
        <v>334.11464903000001</v>
      </c>
      <c r="AS43" s="275">
        <v>453.90792915999998</v>
      </c>
      <c r="AT43" s="275">
        <v>397.21885084000002</v>
      </c>
      <c r="AU43" s="275">
        <v>367.67718643000001</v>
      </c>
      <c r="AV43" s="275">
        <v>346.63137452000001</v>
      </c>
      <c r="AW43" s="275">
        <v>323.95698629999998</v>
      </c>
      <c r="AX43" s="275">
        <v>376.50314725999999</v>
      </c>
      <c r="AY43" s="275">
        <v>387.97120000000001</v>
      </c>
      <c r="AZ43" s="275">
        <v>369.3922</v>
      </c>
      <c r="BA43" s="338">
        <v>389.26389999999998</v>
      </c>
      <c r="BB43" s="338">
        <v>321.21089999999998</v>
      </c>
      <c r="BC43" s="338">
        <v>349.60219999999998</v>
      </c>
      <c r="BD43" s="338">
        <v>440.64600000000002</v>
      </c>
      <c r="BE43" s="338">
        <v>553.57429999999999</v>
      </c>
      <c r="BF43" s="338">
        <v>562.49980000000005</v>
      </c>
      <c r="BG43" s="338">
        <v>415.20740000000001</v>
      </c>
      <c r="BH43" s="338">
        <v>402.5718</v>
      </c>
      <c r="BI43" s="338">
        <v>374.82709999999997</v>
      </c>
      <c r="BJ43" s="338">
        <v>423.93049999999999</v>
      </c>
      <c r="BK43" s="338">
        <v>402.6506</v>
      </c>
      <c r="BL43" s="338">
        <v>391.67750000000001</v>
      </c>
      <c r="BM43" s="338">
        <v>394.99959999999999</v>
      </c>
      <c r="BN43" s="338">
        <v>332.762</v>
      </c>
      <c r="BO43" s="338">
        <v>355.387</v>
      </c>
      <c r="BP43" s="338">
        <v>439.94139999999999</v>
      </c>
      <c r="BQ43" s="338">
        <v>524.33860000000004</v>
      </c>
      <c r="BR43" s="338">
        <v>503.93810000000002</v>
      </c>
      <c r="BS43" s="338">
        <v>395.89789999999999</v>
      </c>
      <c r="BT43" s="338">
        <v>399.81130000000002</v>
      </c>
      <c r="BU43" s="338">
        <v>371.40300000000002</v>
      </c>
      <c r="BV43" s="338">
        <v>430.95170000000002</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8.8461399031999992</v>
      </c>
      <c r="AN44" s="275">
        <v>6.7924829643000004</v>
      </c>
      <c r="AO44" s="275">
        <v>6.7506314516000003</v>
      </c>
      <c r="AP44" s="275">
        <v>6.9259103667000002</v>
      </c>
      <c r="AQ44" s="275">
        <v>6.5781447419000001</v>
      </c>
      <c r="AR44" s="275">
        <v>8.8957802666999992</v>
      </c>
      <c r="AS44" s="275">
        <v>5.9519511935000002</v>
      </c>
      <c r="AT44" s="275">
        <v>8.4951337419000001</v>
      </c>
      <c r="AU44" s="275">
        <v>7.5123270667000002</v>
      </c>
      <c r="AV44" s="275">
        <v>7.8417711289999996</v>
      </c>
      <c r="AW44" s="275">
        <v>6.9944667000000003</v>
      </c>
      <c r="AX44" s="275">
        <v>8.1414290967999996</v>
      </c>
      <c r="AY44" s="275">
        <v>9.8080060000000007</v>
      </c>
      <c r="AZ44" s="275">
        <v>9.5371400000000008</v>
      </c>
      <c r="BA44" s="338">
        <v>8.9361420000000003</v>
      </c>
      <c r="BB44" s="338">
        <v>7.6718469999999996</v>
      </c>
      <c r="BC44" s="338">
        <v>9.0761029999999998</v>
      </c>
      <c r="BD44" s="338">
        <v>10.78856</v>
      </c>
      <c r="BE44" s="338">
        <v>9.7528889999999997</v>
      </c>
      <c r="BF44" s="338">
        <v>10.93094</v>
      </c>
      <c r="BG44" s="338">
        <v>9.3042529999999992</v>
      </c>
      <c r="BH44" s="338">
        <v>6.6922649999999999</v>
      </c>
      <c r="BI44" s="338">
        <v>8.7514000000000003</v>
      </c>
      <c r="BJ44" s="338">
        <v>9.4877389999999995</v>
      </c>
      <c r="BK44" s="338">
        <v>10.678789999999999</v>
      </c>
      <c r="BL44" s="338">
        <v>10.611750000000001</v>
      </c>
      <c r="BM44" s="338">
        <v>9.0544650000000004</v>
      </c>
      <c r="BN44" s="338">
        <v>7.8865749999999997</v>
      </c>
      <c r="BO44" s="338">
        <v>9.2006359999999994</v>
      </c>
      <c r="BP44" s="338">
        <v>10.90549</v>
      </c>
      <c r="BQ44" s="338">
        <v>9.7927780000000002</v>
      </c>
      <c r="BR44" s="338">
        <v>10.998810000000001</v>
      </c>
      <c r="BS44" s="338">
        <v>9.3937050000000006</v>
      </c>
      <c r="BT44" s="338">
        <v>6.6798739999999999</v>
      </c>
      <c r="BU44" s="338">
        <v>8.6888780000000008</v>
      </c>
      <c r="BV44" s="338">
        <v>9.4216420000000003</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14.879761805999999</v>
      </c>
      <c r="AN45" s="275">
        <v>18.67340325</v>
      </c>
      <c r="AO45" s="275">
        <v>18.016346935000001</v>
      </c>
      <c r="AP45" s="275">
        <v>15.016434533</v>
      </c>
      <c r="AQ45" s="275">
        <v>15.368351161</v>
      </c>
      <c r="AR45" s="275">
        <v>16.607115366999999</v>
      </c>
      <c r="AS45" s="275">
        <v>17.498211065</v>
      </c>
      <c r="AT45" s="275">
        <v>18.269854613</v>
      </c>
      <c r="AU45" s="275">
        <v>14.286231732999999</v>
      </c>
      <c r="AV45" s="275">
        <v>12.380328613</v>
      </c>
      <c r="AW45" s="275">
        <v>16.999764833</v>
      </c>
      <c r="AX45" s="275">
        <v>14.567958484</v>
      </c>
      <c r="AY45" s="275">
        <v>16.094339999999999</v>
      </c>
      <c r="AZ45" s="275">
        <v>20.273510000000002</v>
      </c>
      <c r="BA45" s="338">
        <v>19.337679999999999</v>
      </c>
      <c r="BB45" s="338">
        <v>15.87195</v>
      </c>
      <c r="BC45" s="338">
        <v>16.514600000000002</v>
      </c>
      <c r="BD45" s="338">
        <v>17.473870000000002</v>
      </c>
      <c r="BE45" s="338">
        <v>18.329899999999999</v>
      </c>
      <c r="BF45" s="338">
        <v>19.825109999999999</v>
      </c>
      <c r="BG45" s="338">
        <v>14.71557</v>
      </c>
      <c r="BH45" s="338">
        <v>12.93717</v>
      </c>
      <c r="BI45" s="338">
        <v>17.550270000000001</v>
      </c>
      <c r="BJ45" s="338">
        <v>15.14812</v>
      </c>
      <c r="BK45" s="338">
        <v>17.210059999999999</v>
      </c>
      <c r="BL45" s="338">
        <v>22.071100000000001</v>
      </c>
      <c r="BM45" s="338">
        <v>20.262350000000001</v>
      </c>
      <c r="BN45" s="338">
        <v>16.623159999999999</v>
      </c>
      <c r="BO45" s="338">
        <v>17.402539999999998</v>
      </c>
      <c r="BP45" s="338">
        <v>18.279440000000001</v>
      </c>
      <c r="BQ45" s="338">
        <v>19.14996</v>
      </c>
      <c r="BR45" s="338">
        <v>20.747430000000001</v>
      </c>
      <c r="BS45" s="338">
        <v>15.305339999999999</v>
      </c>
      <c r="BT45" s="338">
        <v>13.46766</v>
      </c>
      <c r="BU45" s="338">
        <v>18.298639999999999</v>
      </c>
      <c r="BV45" s="338">
        <v>15.787800000000001</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612.92849999999999</v>
      </c>
      <c r="AZ46" s="275">
        <v>602.72069999999997</v>
      </c>
      <c r="BA46" s="338">
        <v>527.78890000000001</v>
      </c>
      <c r="BB46" s="338">
        <v>496.98500000000001</v>
      </c>
      <c r="BC46" s="338">
        <v>525.08810000000005</v>
      </c>
      <c r="BD46" s="338">
        <v>572.58600000000001</v>
      </c>
      <c r="BE46" s="338">
        <v>583.00440000000003</v>
      </c>
      <c r="BF46" s="338">
        <v>586.35080000000005</v>
      </c>
      <c r="BG46" s="338">
        <v>563.87450000000001</v>
      </c>
      <c r="BH46" s="338">
        <v>509.43579999999997</v>
      </c>
      <c r="BI46" s="338">
        <v>543.36850000000004</v>
      </c>
      <c r="BJ46" s="338">
        <v>589.72260000000006</v>
      </c>
      <c r="BK46" s="338">
        <v>596.49879999999996</v>
      </c>
      <c r="BL46" s="338">
        <v>570.34469999999999</v>
      </c>
      <c r="BM46" s="338">
        <v>525.6413</v>
      </c>
      <c r="BN46" s="338">
        <v>494.96269999999998</v>
      </c>
      <c r="BO46" s="338">
        <v>522.58029999999997</v>
      </c>
      <c r="BP46" s="338">
        <v>569.85140000000001</v>
      </c>
      <c r="BQ46" s="338">
        <v>580.22</v>
      </c>
      <c r="BR46" s="338">
        <v>583.55050000000006</v>
      </c>
      <c r="BS46" s="338">
        <v>561.18140000000005</v>
      </c>
      <c r="BT46" s="338">
        <v>507.00279999999998</v>
      </c>
      <c r="BU46" s="338">
        <v>540.77340000000004</v>
      </c>
      <c r="BV46" s="338">
        <v>586.90610000000004</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50.613181064999999</v>
      </c>
      <c r="AN47" s="275">
        <v>50.568489786000001</v>
      </c>
      <c r="AO47" s="275">
        <v>55.803926386999997</v>
      </c>
      <c r="AP47" s="275">
        <v>56.293383867000003</v>
      </c>
      <c r="AQ47" s="275">
        <v>59.771506031999998</v>
      </c>
      <c r="AR47" s="275">
        <v>58.624113700000002</v>
      </c>
      <c r="AS47" s="275">
        <v>43.109362742000002</v>
      </c>
      <c r="AT47" s="275">
        <v>33.467959612999998</v>
      </c>
      <c r="AU47" s="275">
        <v>33.938975667000001</v>
      </c>
      <c r="AV47" s="275">
        <v>29.500362355</v>
      </c>
      <c r="AW47" s="275">
        <v>36.034922100000003</v>
      </c>
      <c r="AX47" s="275">
        <v>43.741238000000003</v>
      </c>
      <c r="AY47" s="275">
        <v>43.705190000000002</v>
      </c>
      <c r="AZ47" s="275">
        <v>42.792340000000003</v>
      </c>
      <c r="BA47" s="338">
        <v>45.161029999999997</v>
      </c>
      <c r="BB47" s="338">
        <v>47.061999999999998</v>
      </c>
      <c r="BC47" s="338">
        <v>46.560890000000001</v>
      </c>
      <c r="BD47" s="338">
        <v>49.42953</v>
      </c>
      <c r="BE47" s="338">
        <v>39.682130000000001</v>
      </c>
      <c r="BF47" s="338">
        <v>29.80809</v>
      </c>
      <c r="BG47" s="338">
        <v>29.226410000000001</v>
      </c>
      <c r="BH47" s="338">
        <v>27.53558</v>
      </c>
      <c r="BI47" s="338">
        <v>31.685300000000002</v>
      </c>
      <c r="BJ47" s="338">
        <v>40.989229999999999</v>
      </c>
      <c r="BK47" s="338">
        <v>42.428849999999997</v>
      </c>
      <c r="BL47" s="338">
        <v>42.257089999999998</v>
      </c>
      <c r="BM47" s="338">
        <v>45.260129999999997</v>
      </c>
      <c r="BN47" s="338">
        <v>47.007309999999997</v>
      </c>
      <c r="BO47" s="338">
        <v>48.717790000000001</v>
      </c>
      <c r="BP47" s="338">
        <v>51.83914</v>
      </c>
      <c r="BQ47" s="338">
        <v>40.677160000000001</v>
      </c>
      <c r="BR47" s="338">
        <v>31.549610000000001</v>
      </c>
      <c r="BS47" s="338">
        <v>30.724</v>
      </c>
      <c r="BT47" s="338">
        <v>28.087299999999999</v>
      </c>
      <c r="BU47" s="338">
        <v>32.333080000000002</v>
      </c>
      <c r="BV47" s="338">
        <v>41.80001</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268.20661335</v>
      </c>
      <c r="AN48" s="275">
        <v>332.61114254</v>
      </c>
      <c r="AO48" s="275">
        <v>346.00881319000001</v>
      </c>
      <c r="AP48" s="275">
        <v>342.87864223000003</v>
      </c>
      <c r="AQ48" s="275">
        <v>295.38888100000003</v>
      </c>
      <c r="AR48" s="275">
        <v>274.0767621</v>
      </c>
      <c r="AS48" s="275">
        <v>194.31550809999999</v>
      </c>
      <c r="AT48" s="275">
        <v>165.06013515999999</v>
      </c>
      <c r="AU48" s="275">
        <v>236.20974863000001</v>
      </c>
      <c r="AV48" s="275">
        <v>341.12734964999999</v>
      </c>
      <c r="AW48" s="275">
        <v>340.53320669999999</v>
      </c>
      <c r="AX48" s="275">
        <v>339.69006138999998</v>
      </c>
      <c r="AY48" s="275">
        <v>333.2559</v>
      </c>
      <c r="AZ48" s="275">
        <v>323.55770000000001</v>
      </c>
      <c r="BA48" s="338">
        <v>328.70890000000003</v>
      </c>
      <c r="BB48" s="338">
        <v>355.42779999999999</v>
      </c>
      <c r="BC48" s="338">
        <v>301.10919999999999</v>
      </c>
      <c r="BD48" s="338">
        <v>253.10589999999999</v>
      </c>
      <c r="BE48" s="338">
        <v>195.7587</v>
      </c>
      <c r="BF48" s="338">
        <v>181.0078</v>
      </c>
      <c r="BG48" s="338">
        <v>248.3289</v>
      </c>
      <c r="BH48" s="338">
        <v>316.85410000000002</v>
      </c>
      <c r="BI48" s="338">
        <v>366.06900000000002</v>
      </c>
      <c r="BJ48" s="338">
        <v>327.09820000000002</v>
      </c>
      <c r="BK48" s="338">
        <v>341.69729999999998</v>
      </c>
      <c r="BL48" s="338">
        <v>335.92939999999999</v>
      </c>
      <c r="BM48" s="338">
        <v>344.8999</v>
      </c>
      <c r="BN48" s="338">
        <v>373.19080000000002</v>
      </c>
      <c r="BO48" s="338">
        <v>315.89819999999997</v>
      </c>
      <c r="BP48" s="338">
        <v>265.22359999999998</v>
      </c>
      <c r="BQ48" s="338">
        <v>204.2714</v>
      </c>
      <c r="BR48" s="338">
        <v>188.77420000000001</v>
      </c>
      <c r="BS48" s="338">
        <v>263.15940000000001</v>
      </c>
      <c r="BT48" s="338">
        <v>337.80610000000001</v>
      </c>
      <c r="BU48" s="338">
        <v>390.3039</v>
      </c>
      <c r="BV48" s="338">
        <v>369.50880000000001</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3.3136091613</v>
      </c>
      <c r="AN49" s="275">
        <v>3.0610966785999998</v>
      </c>
      <c r="AO49" s="275">
        <v>3.4202590323000002</v>
      </c>
      <c r="AP49" s="275">
        <v>3.8665982333</v>
      </c>
      <c r="AQ49" s="275">
        <v>3.2370242902999999</v>
      </c>
      <c r="AR49" s="275">
        <v>3.9696403</v>
      </c>
      <c r="AS49" s="275">
        <v>4.0294922903000003</v>
      </c>
      <c r="AT49" s="275">
        <v>4.0869828387</v>
      </c>
      <c r="AU49" s="275">
        <v>3.6093128000000001</v>
      </c>
      <c r="AV49" s="275">
        <v>3.4161866773999998</v>
      </c>
      <c r="AW49" s="275">
        <v>3.7506242332999999</v>
      </c>
      <c r="AX49" s="275">
        <v>3.8285644839000001</v>
      </c>
      <c r="AY49" s="275">
        <v>3.4109250000000002</v>
      </c>
      <c r="AZ49" s="275">
        <v>3.4007610000000001</v>
      </c>
      <c r="BA49" s="338">
        <v>3.8002829999999999</v>
      </c>
      <c r="BB49" s="338">
        <v>4.1435440000000003</v>
      </c>
      <c r="BC49" s="338">
        <v>3.6597230000000001</v>
      </c>
      <c r="BD49" s="338">
        <v>4.3415270000000001</v>
      </c>
      <c r="BE49" s="338">
        <v>4.3776919999999997</v>
      </c>
      <c r="BF49" s="338">
        <v>4.4940709999999999</v>
      </c>
      <c r="BG49" s="338">
        <v>3.932607</v>
      </c>
      <c r="BH49" s="338">
        <v>3.7725599999999999</v>
      </c>
      <c r="BI49" s="338">
        <v>4.0902149999999997</v>
      </c>
      <c r="BJ49" s="338">
        <v>4.102417</v>
      </c>
      <c r="BK49" s="338">
        <v>3.6181320000000001</v>
      </c>
      <c r="BL49" s="338">
        <v>3.567793</v>
      </c>
      <c r="BM49" s="338">
        <v>3.8637990000000002</v>
      </c>
      <c r="BN49" s="338">
        <v>4.1997270000000002</v>
      </c>
      <c r="BO49" s="338">
        <v>3.6955800000000001</v>
      </c>
      <c r="BP49" s="338">
        <v>4.3715190000000002</v>
      </c>
      <c r="BQ49" s="338">
        <v>4.3994039999999996</v>
      </c>
      <c r="BR49" s="338">
        <v>4.5159149999999997</v>
      </c>
      <c r="BS49" s="338">
        <v>3.9506190000000001</v>
      </c>
      <c r="BT49" s="338">
        <v>3.7866870000000001</v>
      </c>
      <c r="BU49" s="338">
        <v>4.1035469999999998</v>
      </c>
      <c r="BV49" s="338">
        <v>4.1158289999999997</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2659.9728841000001</v>
      </c>
      <c r="AN50" s="275">
        <v>2489.8469731999999</v>
      </c>
      <c r="AO50" s="275">
        <v>2429.8989176</v>
      </c>
      <c r="AP50" s="275">
        <v>2254.4983489000001</v>
      </c>
      <c r="AQ50" s="275">
        <v>2270.3421383999998</v>
      </c>
      <c r="AR50" s="275">
        <v>2622.2588581999998</v>
      </c>
      <c r="AS50" s="275">
        <v>2841.7574774</v>
      </c>
      <c r="AT50" s="275">
        <v>2626.4321706999999</v>
      </c>
      <c r="AU50" s="275">
        <v>2455.1014578999998</v>
      </c>
      <c r="AV50" s="275">
        <v>2345.5471931000002</v>
      </c>
      <c r="AW50" s="275">
        <v>2462.1307775999999</v>
      </c>
      <c r="AX50" s="275">
        <v>2701.3085233000002</v>
      </c>
      <c r="AY50" s="275">
        <v>2733.6579999999999</v>
      </c>
      <c r="AZ50" s="275">
        <v>2583.9920000000002</v>
      </c>
      <c r="BA50" s="338">
        <v>2459.5</v>
      </c>
      <c r="BB50" s="338">
        <v>2252.71</v>
      </c>
      <c r="BC50" s="338">
        <v>2302.4870000000001</v>
      </c>
      <c r="BD50" s="338">
        <v>2601.692</v>
      </c>
      <c r="BE50" s="338">
        <v>2838.77</v>
      </c>
      <c r="BF50" s="338">
        <v>2810.5940000000001</v>
      </c>
      <c r="BG50" s="338">
        <v>2413.7869999999998</v>
      </c>
      <c r="BH50" s="338">
        <v>2322.7469999999998</v>
      </c>
      <c r="BI50" s="338">
        <v>2443.886</v>
      </c>
      <c r="BJ50" s="338">
        <v>2650.7620000000002</v>
      </c>
      <c r="BK50" s="338">
        <v>2780.8009999999999</v>
      </c>
      <c r="BL50" s="338">
        <v>2694.2260000000001</v>
      </c>
      <c r="BM50" s="338">
        <v>2472.5120000000002</v>
      </c>
      <c r="BN50" s="338">
        <v>2291.4549999999999</v>
      </c>
      <c r="BO50" s="338">
        <v>2328.3510000000001</v>
      </c>
      <c r="BP50" s="338">
        <v>2630.1790000000001</v>
      </c>
      <c r="BQ50" s="338">
        <v>2863.1790000000001</v>
      </c>
      <c r="BR50" s="338">
        <v>2838.364</v>
      </c>
      <c r="BS50" s="338">
        <v>2439.1210000000001</v>
      </c>
      <c r="BT50" s="338">
        <v>2343.067</v>
      </c>
      <c r="BU50" s="338">
        <v>2463.2559999999999</v>
      </c>
      <c r="BV50" s="338">
        <v>2672.93</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541.71267741999998</v>
      </c>
      <c r="AN52" s="275">
        <v>481.17888463999998</v>
      </c>
      <c r="AO52" s="275">
        <v>389.19367751999999</v>
      </c>
      <c r="AP52" s="275">
        <v>324.19780996999998</v>
      </c>
      <c r="AQ52" s="275">
        <v>359.07587974</v>
      </c>
      <c r="AR52" s="275">
        <v>437.67988313000001</v>
      </c>
      <c r="AS52" s="275">
        <v>560.76513029</v>
      </c>
      <c r="AT52" s="275">
        <v>576.80519174000005</v>
      </c>
      <c r="AU52" s="275">
        <v>515.27960813000004</v>
      </c>
      <c r="AV52" s="275">
        <v>467.54802160999998</v>
      </c>
      <c r="AW52" s="275">
        <v>491.15510017000003</v>
      </c>
      <c r="AX52" s="275">
        <v>480.45065842000002</v>
      </c>
      <c r="AY52" s="275">
        <v>473.6653</v>
      </c>
      <c r="AZ52" s="275">
        <v>353.46510000000001</v>
      </c>
      <c r="BA52" s="338">
        <v>353.14420000000001</v>
      </c>
      <c r="BB52" s="338">
        <v>271.15710000000001</v>
      </c>
      <c r="BC52" s="338">
        <v>302.43169999999998</v>
      </c>
      <c r="BD52" s="338">
        <v>362.16399999999999</v>
      </c>
      <c r="BE52" s="338">
        <v>444.435</v>
      </c>
      <c r="BF52" s="338">
        <v>458.96620000000001</v>
      </c>
      <c r="BG52" s="338">
        <v>401.05259999999998</v>
      </c>
      <c r="BH52" s="338">
        <v>398.88569999999999</v>
      </c>
      <c r="BI52" s="338">
        <v>414.56549999999999</v>
      </c>
      <c r="BJ52" s="338">
        <v>432.11689999999999</v>
      </c>
      <c r="BK52" s="338">
        <v>473.64319999999998</v>
      </c>
      <c r="BL52" s="338">
        <v>427.464</v>
      </c>
      <c r="BM52" s="338">
        <v>347.13040000000001</v>
      </c>
      <c r="BN52" s="338">
        <v>260.84089999999998</v>
      </c>
      <c r="BO52" s="338">
        <v>252.59469999999999</v>
      </c>
      <c r="BP52" s="338">
        <v>307.50389999999999</v>
      </c>
      <c r="BQ52" s="338">
        <v>461.88749999999999</v>
      </c>
      <c r="BR52" s="338">
        <v>489.70850000000002</v>
      </c>
      <c r="BS52" s="338">
        <v>411.92340000000002</v>
      </c>
      <c r="BT52" s="338">
        <v>390.91539999999998</v>
      </c>
      <c r="BU52" s="338">
        <v>379.23050000000001</v>
      </c>
      <c r="BV52" s="338">
        <v>384.46519999999998</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543.55463681000003</v>
      </c>
      <c r="AN53" s="275">
        <v>409.65103546</v>
      </c>
      <c r="AO53" s="275">
        <v>334.89215158000002</v>
      </c>
      <c r="AP53" s="275">
        <v>354.48325187</v>
      </c>
      <c r="AQ53" s="275">
        <v>408.83449694000001</v>
      </c>
      <c r="AR53" s="275">
        <v>575.02583462999996</v>
      </c>
      <c r="AS53" s="275">
        <v>767.09060022999995</v>
      </c>
      <c r="AT53" s="275">
        <v>813.24373793999996</v>
      </c>
      <c r="AU53" s="275">
        <v>669.18276419999995</v>
      </c>
      <c r="AV53" s="275">
        <v>601.00787167999999</v>
      </c>
      <c r="AW53" s="275">
        <v>503.00715409999998</v>
      </c>
      <c r="AX53" s="275">
        <v>568.44095580999999</v>
      </c>
      <c r="AY53" s="275">
        <v>487.0138</v>
      </c>
      <c r="AZ53" s="275">
        <v>469.0104</v>
      </c>
      <c r="BA53" s="338">
        <v>471.5412</v>
      </c>
      <c r="BB53" s="338">
        <v>433.20080000000002</v>
      </c>
      <c r="BC53" s="338">
        <v>463.36720000000003</v>
      </c>
      <c r="BD53" s="338">
        <v>565.23220000000003</v>
      </c>
      <c r="BE53" s="338">
        <v>702.52239999999995</v>
      </c>
      <c r="BF53" s="338">
        <v>770.64009999999996</v>
      </c>
      <c r="BG53" s="338">
        <v>677.81899999999996</v>
      </c>
      <c r="BH53" s="338">
        <v>576.75300000000004</v>
      </c>
      <c r="BI53" s="338">
        <v>516.98990000000003</v>
      </c>
      <c r="BJ53" s="338">
        <v>535.70529999999997</v>
      </c>
      <c r="BK53" s="338">
        <v>601.2011</v>
      </c>
      <c r="BL53" s="338">
        <v>487.58269999999999</v>
      </c>
      <c r="BM53" s="338">
        <v>463.23880000000003</v>
      </c>
      <c r="BN53" s="338">
        <v>442.89789999999999</v>
      </c>
      <c r="BO53" s="338">
        <v>500.13810000000001</v>
      </c>
      <c r="BP53" s="338">
        <v>598.93690000000004</v>
      </c>
      <c r="BQ53" s="338">
        <v>688.58900000000006</v>
      </c>
      <c r="BR53" s="338">
        <v>737.83180000000004</v>
      </c>
      <c r="BS53" s="338">
        <v>681.40120000000002</v>
      </c>
      <c r="BT53" s="338">
        <v>594.63019999999995</v>
      </c>
      <c r="BU53" s="338">
        <v>550.76149999999996</v>
      </c>
      <c r="BV53" s="338">
        <v>574.26300000000003</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24.969607676999999</v>
      </c>
      <c r="AN54" s="275">
        <v>22.197390642999999</v>
      </c>
      <c r="AO54" s="275">
        <v>22.817745257999999</v>
      </c>
      <c r="AP54" s="275">
        <v>21.792265366999999</v>
      </c>
      <c r="AQ54" s="275">
        <v>21.343415160999999</v>
      </c>
      <c r="AR54" s="275">
        <v>22.826949833</v>
      </c>
      <c r="AS54" s="275">
        <v>22.749199838999999</v>
      </c>
      <c r="AT54" s="275">
        <v>23.288074387000002</v>
      </c>
      <c r="AU54" s="275">
        <v>23.990693066999999</v>
      </c>
      <c r="AV54" s="275">
        <v>23.528879160999999</v>
      </c>
      <c r="AW54" s="275">
        <v>21.332745933000002</v>
      </c>
      <c r="AX54" s="275">
        <v>21.415426613000001</v>
      </c>
      <c r="AY54" s="275">
        <v>22.655660000000001</v>
      </c>
      <c r="AZ54" s="275">
        <v>21.37031</v>
      </c>
      <c r="BA54" s="338">
        <v>21.804739999999999</v>
      </c>
      <c r="BB54" s="338">
        <v>20.555810000000001</v>
      </c>
      <c r="BC54" s="338">
        <v>21.633679999999998</v>
      </c>
      <c r="BD54" s="338">
        <v>21.372910000000001</v>
      </c>
      <c r="BE54" s="338">
        <v>21.875499999999999</v>
      </c>
      <c r="BF54" s="338">
        <v>22.695910000000001</v>
      </c>
      <c r="BG54" s="338">
        <v>22.064720000000001</v>
      </c>
      <c r="BH54" s="338">
        <v>22.02591</v>
      </c>
      <c r="BI54" s="338">
        <v>21.369119999999999</v>
      </c>
      <c r="BJ54" s="338">
        <v>21.468920000000001</v>
      </c>
      <c r="BK54" s="338">
        <v>22.99973</v>
      </c>
      <c r="BL54" s="338">
        <v>21.806709999999999</v>
      </c>
      <c r="BM54" s="338">
        <v>21.21912</v>
      </c>
      <c r="BN54" s="338">
        <v>20.453019999999999</v>
      </c>
      <c r="BO54" s="338">
        <v>21.324919999999999</v>
      </c>
      <c r="BP54" s="338">
        <v>21.087959999999999</v>
      </c>
      <c r="BQ54" s="338">
        <v>21.562660000000001</v>
      </c>
      <c r="BR54" s="338">
        <v>22.38128</v>
      </c>
      <c r="BS54" s="338">
        <v>22.08447</v>
      </c>
      <c r="BT54" s="338">
        <v>21.725940000000001</v>
      </c>
      <c r="BU54" s="338">
        <v>20.96998</v>
      </c>
      <c r="BV54" s="338">
        <v>21.067810000000001</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4.9712308710000004</v>
      </c>
      <c r="AN55" s="275">
        <v>5.8888205714000001</v>
      </c>
      <c r="AO55" s="275">
        <v>5.8284508387000002</v>
      </c>
      <c r="AP55" s="275">
        <v>6.3393701333000001</v>
      </c>
      <c r="AQ55" s="275">
        <v>6.2679268065000002</v>
      </c>
      <c r="AR55" s="275">
        <v>5.9347884666999997</v>
      </c>
      <c r="AS55" s="275">
        <v>5.6264908386999997</v>
      </c>
      <c r="AT55" s="275">
        <v>6.1034020323</v>
      </c>
      <c r="AU55" s="275">
        <v>6.6496995332999997</v>
      </c>
      <c r="AV55" s="275">
        <v>6.5691741613000003</v>
      </c>
      <c r="AW55" s="275">
        <v>6.5740430332999997</v>
      </c>
      <c r="AX55" s="275">
        <v>6.3076601613000003</v>
      </c>
      <c r="AY55" s="275">
        <v>4.7881090000000004</v>
      </c>
      <c r="AZ55" s="275">
        <v>5.8666739999999997</v>
      </c>
      <c r="BA55" s="338">
        <v>6.02536</v>
      </c>
      <c r="BB55" s="338">
        <v>6.4392589999999998</v>
      </c>
      <c r="BC55" s="338">
        <v>6.3310789999999999</v>
      </c>
      <c r="BD55" s="338">
        <v>5.8675290000000002</v>
      </c>
      <c r="BE55" s="338">
        <v>5.5196019999999999</v>
      </c>
      <c r="BF55" s="338">
        <v>6.0186500000000001</v>
      </c>
      <c r="BG55" s="338">
        <v>6.6142240000000001</v>
      </c>
      <c r="BH55" s="338">
        <v>6.5063469999999999</v>
      </c>
      <c r="BI55" s="338">
        <v>6.5437070000000004</v>
      </c>
      <c r="BJ55" s="338">
        <v>6.2518950000000002</v>
      </c>
      <c r="BK55" s="338">
        <v>4.9794260000000001</v>
      </c>
      <c r="BL55" s="338">
        <v>5.9715009999999999</v>
      </c>
      <c r="BM55" s="338">
        <v>6.053058</v>
      </c>
      <c r="BN55" s="338">
        <v>6.4844970000000002</v>
      </c>
      <c r="BO55" s="338">
        <v>6.3767849999999999</v>
      </c>
      <c r="BP55" s="338">
        <v>5.8778389999999998</v>
      </c>
      <c r="BQ55" s="338">
        <v>5.5415700000000001</v>
      </c>
      <c r="BR55" s="338">
        <v>6.0276329999999998</v>
      </c>
      <c r="BS55" s="338">
        <v>6.661759</v>
      </c>
      <c r="BT55" s="338">
        <v>6.5400349999999996</v>
      </c>
      <c r="BU55" s="338">
        <v>6.5666409999999997</v>
      </c>
      <c r="BV55" s="338">
        <v>6.2898750000000003</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242.5181</v>
      </c>
      <c r="AZ56" s="275">
        <v>215.05459999999999</v>
      </c>
      <c r="BA56" s="338">
        <v>201.9359</v>
      </c>
      <c r="BB56" s="338">
        <v>190.15010000000001</v>
      </c>
      <c r="BC56" s="338">
        <v>200.76</v>
      </c>
      <c r="BD56" s="338">
        <v>218.92009999999999</v>
      </c>
      <c r="BE56" s="338">
        <v>222.9034</v>
      </c>
      <c r="BF56" s="338">
        <v>224.18289999999999</v>
      </c>
      <c r="BG56" s="338">
        <v>215.58940000000001</v>
      </c>
      <c r="BH56" s="338">
        <v>194.77549999999999</v>
      </c>
      <c r="BI56" s="338">
        <v>207.7492</v>
      </c>
      <c r="BJ56" s="338">
        <v>225.47200000000001</v>
      </c>
      <c r="BK56" s="338">
        <v>227.03739999999999</v>
      </c>
      <c r="BL56" s="338">
        <v>217.08269999999999</v>
      </c>
      <c r="BM56" s="338">
        <v>200.06790000000001</v>
      </c>
      <c r="BN56" s="338">
        <v>188.39109999999999</v>
      </c>
      <c r="BO56" s="338">
        <v>198.90280000000001</v>
      </c>
      <c r="BP56" s="338">
        <v>216.89500000000001</v>
      </c>
      <c r="BQ56" s="338">
        <v>220.84139999999999</v>
      </c>
      <c r="BR56" s="338">
        <v>222.10910000000001</v>
      </c>
      <c r="BS56" s="338">
        <v>213.595</v>
      </c>
      <c r="BT56" s="338">
        <v>192.97370000000001</v>
      </c>
      <c r="BU56" s="338">
        <v>205.82740000000001</v>
      </c>
      <c r="BV56" s="338">
        <v>223.38630000000001</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599.17175897000004</v>
      </c>
      <c r="AN57" s="275">
        <v>585.68811363999998</v>
      </c>
      <c r="AO57" s="275">
        <v>668.67185113000005</v>
      </c>
      <c r="AP57" s="275">
        <v>663.32133180000005</v>
      </c>
      <c r="AQ57" s="275">
        <v>703.59585587000004</v>
      </c>
      <c r="AR57" s="275">
        <v>707.83383327000001</v>
      </c>
      <c r="AS57" s="275">
        <v>549.46467876999998</v>
      </c>
      <c r="AT57" s="275">
        <v>432.99413419000001</v>
      </c>
      <c r="AU57" s="275">
        <v>395.46752770000001</v>
      </c>
      <c r="AV57" s="275">
        <v>330.43739461000001</v>
      </c>
      <c r="AW57" s="275">
        <v>381.65278063</v>
      </c>
      <c r="AX57" s="275">
        <v>462.62323315999998</v>
      </c>
      <c r="AY57" s="275">
        <v>599.88639999999998</v>
      </c>
      <c r="AZ57" s="275">
        <v>587.43769999999995</v>
      </c>
      <c r="BA57" s="338">
        <v>540.70579999999995</v>
      </c>
      <c r="BB57" s="338">
        <v>557.82579999999996</v>
      </c>
      <c r="BC57" s="338">
        <v>603.22709999999995</v>
      </c>
      <c r="BD57" s="338">
        <v>639.97950000000003</v>
      </c>
      <c r="BE57" s="338">
        <v>580.54079999999999</v>
      </c>
      <c r="BF57" s="338">
        <v>479.87360000000001</v>
      </c>
      <c r="BG57" s="338">
        <v>428.81709999999998</v>
      </c>
      <c r="BH57" s="338">
        <v>361.5256</v>
      </c>
      <c r="BI57" s="338">
        <v>390.6026</v>
      </c>
      <c r="BJ57" s="338">
        <v>481.13029999999998</v>
      </c>
      <c r="BK57" s="338">
        <v>495.21589999999998</v>
      </c>
      <c r="BL57" s="338">
        <v>501.96929999999998</v>
      </c>
      <c r="BM57" s="338">
        <v>535.88990000000001</v>
      </c>
      <c r="BN57" s="338">
        <v>547.69359999999995</v>
      </c>
      <c r="BO57" s="338">
        <v>603.52610000000004</v>
      </c>
      <c r="BP57" s="338">
        <v>651.98789999999997</v>
      </c>
      <c r="BQ57" s="338">
        <v>565.60699999999997</v>
      </c>
      <c r="BR57" s="338">
        <v>473.57440000000003</v>
      </c>
      <c r="BS57" s="338">
        <v>408.13010000000003</v>
      </c>
      <c r="BT57" s="338">
        <v>346.02879999999999</v>
      </c>
      <c r="BU57" s="338">
        <v>390.16500000000002</v>
      </c>
      <c r="BV57" s="338">
        <v>487.94209999999998</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260.34311038999999</v>
      </c>
      <c r="AN58" s="275">
        <v>297.80646836</v>
      </c>
      <c r="AO58" s="275">
        <v>347.69789842</v>
      </c>
      <c r="AP58" s="275">
        <v>370.84400806999997</v>
      </c>
      <c r="AQ58" s="275">
        <v>356.50989232000001</v>
      </c>
      <c r="AR58" s="275">
        <v>363.82947357</v>
      </c>
      <c r="AS58" s="275">
        <v>316.85527325999999</v>
      </c>
      <c r="AT58" s="275">
        <v>299.70879968000003</v>
      </c>
      <c r="AU58" s="275">
        <v>308.4962941</v>
      </c>
      <c r="AV58" s="275">
        <v>340.06550181</v>
      </c>
      <c r="AW58" s="275">
        <v>297.37957576999997</v>
      </c>
      <c r="AX58" s="275">
        <v>276.72839248000002</v>
      </c>
      <c r="AY58" s="275">
        <v>254.29040000000001</v>
      </c>
      <c r="AZ58" s="275">
        <v>304.66230000000002</v>
      </c>
      <c r="BA58" s="338">
        <v>332.94439999999997</v>
      </c>
      <c r="BB58" s="338">
        <v>372.51499999999999</v>
      </c>
      <c r="BC58" s="338">
        <v>381.61219999999997</v>
      </c>
      <c r="BD58" s="338">
        <v>402.90050000000002</v>
      </c>
      <c r="BE58" s="338">
        <v>362.64150000000001</v>
      </c>
      <c r="BF58" s="338">
        <v>351.149</v>
      </c>
      <c r="BG58" s="338">
        <v>327.23660000000001</v>
      </c>
      <c r="BH58" s="338">
        <v>315.77210000000002</v>
      </c>
      <c r="BI58" s="338">
        <v>303.11970000000002</v>
      </c>
      <c r="BJ58" s="338">
        <v>291.11160000000001</v>
      </c>
      <c r="BK58" s="338">
        <v>267.0018</v>
      </c>
      <c r="BL58" s="338">
        <v>323.459</v>
      </c>
      <c r="BM58" s="338">
        <v>356.55509999999998</v>
      </c>
      <c r="BN58" s="338">
        <v>400.27960000000002</v>
      </c>
      <c r="BO58" s="338">
        <v>408.8014</v>
      </c>
      <c r="BP58" s="338">
        <v>431.6431</v>
      </c>
      <c r="BQ58" s="338">
        <v>387.82299999999998</v>
      </c>
      <c r="BR58" s="338">
        <v>375.1927</v>
      </c>
      <c r="BS58" s="338">
        <v>348.43380000000002</v>
      </c>
      <c r="BT58" s="338">
        <v>335.16149999999999</v>
      </c>
      <c r="BU58" s="338">
        <v>319.02390000000003</v>
      </c>
      <c r="BV58" s="338">
        <v>310.75689999999997</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5.2610603225999997</v>
      </c>
      <c r="AN59" s="275">
        <v>5.6856382142999999</v>
      </c>
      <c r="AO59" s="275">
        <v>5.2867787097000001</v>
      </c>
      <c r="AP59" s="275">
        <v>5.8282470667000004</v>
      </c>
      <c r="AQ59" s="275">
        <v>4.8058794839000001</v>
      </c>
      <c r="AR59" s="275">
        <v>4.9761625667000002</v>
      </c>
      <c r="AS59" s="275">
        <v>5.8326886774000002</v>
      </c>
      <c r="AT59" s="275">
        <v>5.9467724194000002</v>
      </c>
      <c r="AU59" s="275">
        <v>5.6273900000000001</v>
      </c>
      <c r="AV59" s="275">
        <v>4.6570300967999998</v>
      </c>
      <c r="AW59" s="275">
        <v>5.0189105332999997</v>
      </c>
      <c r="AX59" s="275">
        <v>5.233243871</v>
      </c>
      <c r="AY59" s="275">
        <v>5.4277350000000002</v>
      </c>
      <c r="AZ59" s="275">
        <v>5.8014289999999997</v>
      </c>
      <c r="BA59" s="338">
        <v>5.4274139999999997</v>
      </c>
      <c r="BB59" s="338">
        <v>5.4924270000000002</v>
      </c>
      <c r="BC59" s="338">
        <v>4.8613010000000001</v>
      </c>
      <c r="BD59" s="338">
        <v>5.1551200000000001</v>
      </c>
      <c r="BE59" s="338">
        <v>5.8455019999999998</v>
      </c>
      <c r="BF59" s="338">
        <v>5.9700150000000001</v>
      </c>
      <c r="BG59" s="338">
        <v>5.699274</v>
      </c>
      <c r="BH59" s="338">
        <v>4.7397039999999997</v>
      </c>
      <c r="BI59" s="338">
        <v>5.0120880000000003</v>
      </c>
      <c r="BJ59" s="338">
        <v>5.1883689999999998</v>
      </c>
      <c r="BK59" s="338">
        <v>5.4101299999999997</v>
      </c>
      <c r="BL59" s="338">
        <v>5.8221639999999999</v>
      </c>
      <c r="BM59" s="338">
        <v>5.4208629999999998</v>
      </c>
      <c r="BN59" s="338">
        <v>5.5042679999999997</v>
      </c>
      <c r="BO59" s="338">
        <v>4.8712720000000003</v>
      </c>
      <c r="BP59" s="338">
        <v>5.1700210000000002</v>
      </c>
      <c r="BQ59" s="338">
        <v>5.8542300000000003</v>
      </c>
      <c r="BR59" s="338">
        <v>5.981236</v>
      </c>
      <c r="BS59" s="338">
        <v>5.7116800000000003</v>
      </c>
      <c r="BT59" s="338">
        <v>4.7515879999999999</v>
      </c>
      <c r="BU59" s="338">
        <v>5.0236989999999997</v>
      </c>
      <c r="BV59" s="338">
        <v>5.2032790000000002</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2156.2994373000001</v>
      </c>
      <c r="AN60" s="255">
        <v>1985.4874586999999</v>
      </c>
      <c r="AO60" s="255">
        <v>1946.3182631</v>
      </c>
      <c r="AP60" s="255">
        <v>1883.0146509000001</v>
      </c>
      <c r="AQ60" s="255">
        <v>1970.5620237000001</v>
      </c>
      <c r="AR60" s="255">
        <v>2252.8696255</v>
      </c>
      <c r="AS60" s="255">
        <v>2401.1998038000002</v>
      </c>
      <c r="AT60" s="255">
        <v>2324.3622737000001</v>
      </c>
      <c r="AU60" s="255">
        <v>2098.4121101000001</v>
      </c>
      <c r="AV60" s="255">
        <v>1925.5606796</v>
      </c>
      <c r="AW60" s="255">
        <v>1876.2524768000001</v>
      </c>
      <c r="AX60" s="255">
        <v>1999.6647963</v>
      </c>
      <c r="AY60" s="255">
        <v>2090.2449999999999</v>
      </c>
      <c r="AZ60" s="255">
        <v>1962.6690000000001</v>
      </c>
      <c r="BA60" s="342">
        <v>1933.529</v>
      </c>
      <c r="BB60" s="342">
        <v>1857.336</v>
      </c>
      <c r="BC60" s="342">
        <v>1984.2239999999999</v>
      </c>
      <c r="BD60" s="342">
        <v>2221.5920000000001</v>
      </c>
      <c r="BE60" s="342">
        <v>2346.2840000000001</v>
      </c>
      <c r="BF60" s="342">
        <v>2319.4960000000001</v>
      </c>
      <c r="BG60" s="342">
        <v>2084.893</v>
      </c>
      <c r="BH60" s="342">
        <v>1880.9839999999999</v>
      </c>
      <c r="BI60" s="342">
        <v>1865.952</v>
      </c>
      <c r="BJ60" s="342">
        <v>1998.4449999999999</v>
      </c>
      <c r="BK60" s="342">
        <v>2097.489</v>
      </c>
      <c r="BL60" s="342">
        <v>1991.1579999999999</v>
      </c>
      <c r="BM60" s="342">
        <v>1935.575</v>
      </c>
      <c r="BN60" s="342">
        <v>1872.5450000000001</v>
      </c>
      <c r="BO60" s="342">
        <v>1996.5360000000001</v>
      </c>
      <c r="BP60" s="342">
        <v>2239.1030000000001</v>
      </c>
      <c r="BQ60" s="342">
        <v>2357.7060000000001</v>
      </c>
      <c r="BR60" s="342">
        <v>2332.8069999999998</v>
      </c>
      <c r="BS60" s="342">
        <v>2097.9409999999998</v>
      </c>
      <c r="BT60" s="342">
        <v>1892.7270000000001</v>
      </c>
      <c r="BU60" s="342">
        <v>1877.569</v>
      </c>
      <c r="BV60" s="342">
        <v>2013.374</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9" t="s">
        <v>1147</v>
      </c>
      <c r="C68" s="797"/>
      <c r="D68" s="797"/>
      <c r="E68" s="797"/>
      <c r="F68" s="797"/>
      <c r="G68" s="797"/>
      <c r="H68" s="797"/>
      <c r="I68" s="797"/>
      <c r="J68" s="797"/>
      <c r="K68" s="797"/>
      <c r="L68" s="797"/>
      <c r="M68" s="797"/>
      <c r="N68" s="797"/>
      <c r="O68" s="797"/>
      <c r="P68" s="797"/>
      <c r="Q68" s="797"/>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2.8999920687056147E-8</v>
      </c>
      <c r="AN74" s="577">
        <f t="shared" si="0"/>
        <v>-4.3999989429721609E-8</v>
      </c>
      <c r="AO74" s="577">
        <f t="shared" si="0"/>
        <v>-3.3999640436377376E-8</v>
      </c>
      <c r="AP74" s="577">
        <f t="shared" si="0"/>
        <v>2.3000211513135582E-8</v>
      </c>
      <c r="AQ74" s="577">
        <f t="shared" si="0"/>
        <v>4.0004124457482249E-9</v>
      </c>
      <c r="AR74" s="577">
        <f t="shared" si="0"/>
        <v>3.3000105759128928E-8</v>
      </c>
      <c r="AS74" s="577">
        <f t="shared" si="0"/>
        <v>1.7000274965539575E-8</v>
      </c>
      <c r="AT74" s="577">
        <f t="shared" si="0"/>
        <v>2.6999941837857477E-8</v>
      </c>
      <c r="AU74" s="577">
        <f t="shared" si="0"/>
        <v>3.9999576983973384E-9</v>
      </c>
      <c r="AV74" s="577">
        <f t="shared" si="0"/>
        <v>-3.1000126909930259E-8</v>
      </c>
      <c r="AW74" s="577">
        <f t="shared" si="0"/>
        <v>2.9999910111655481E-8</v>
      </c>
      <c r="AX74" s="577">
        <f t="shared" si="0"/>
        <v>9.999894245993346E-9</v>
      </c>
      <c r="AY74" s="577">
        <f t="shared" si="0"/>
        <v>2.5999999979831045E-4</v>
      </c>
      <c r="AZ74" s="577">
        <f t="shared" si="0"/>
        <v>-1.5999999982341251E-4</v>
      </c>
      <c r="BA74" s="577">
        <f t="shared" si="0"/>
        <v>-1.300000001265289E-4</v>
      </c>
      <c r="BB74" s="577">
        <f t="shared" si="0"/>
        <v>4.4000000025334884E-4</v>
      </c>
      <c r="BC74" s="577">
        <f t="shared" si="0"/>
        <v>7.9999999798019417E-5</v>
      </c>
      <c r="BD74" s="703">
        <f t="shared" si="0"/>
        <v>1.2999999989915523E-4</v>
      </c>
      <c r="BE74" s="703">
        <f t="shared" si="0"/>
        <v>-3.1000000012681994E-4</v>
      </c>
      <c r="BF74" s="703">
        <f t="shared" si="0"/>
        <v>2.000000017687853E-5</v>
      </c>
      <c r="BG74" s="577">
        <f t="shared" si="0"/>
        <v>2.9999999696883606E-5</v>
      </c>
      <c r="BH74" s="577">
        <f t="shared" si="0"/>
        <v>-2.6000000002568413E-4</v>
      </c>
      <c r="BI74" s="577">
        <f t="shared" si="0"/>
        <v>-3.6000000022795575E-4</v>
      </c>
      <c r="BJ74" s="577">
        <f t="shared" si="0"/>
        <v>0</v>
      </c>
      <c r="BK74" s="577">
        <f t="shared" si="0"/>
        <v>5.0000000010186341E-4</v>
      </c>
      <c r="BL74" s="577">
        <f t="shared" si="0"/>
        <v>-3.0000000151630957E-5</v>
      </c>
      <c r="BM74" s="577">
        <f t="shared" si="0"/>
        <v>-2.8000000020256266E-4</v>
      </c>
      <c r="BN74" s="577">
        <f t="shared" si="0"/>
        <v>3.9999999899009708E-5</v>
      </c>
      <c r="BO74" s="577">
        <f t="shared" si="0"/>
        <v>-3.0999999989944627E-4</v>
      </c>
      <c r="BP74" s="577">
        <f t="shared" ref="BP74:BV74" si="1">BP11-SUM(BP12:BP17)</f>
        <v>4.1000000010171789E-4</v>
      </c>
      <c r="BQ74" s="577">
        <f t="shared" si="1"/>
        <v>-4.0999999987434421E-4</v>
      </c>
      <c r="BR74" s="577">
        <f t="shared" si="1"/>
        <v>4.2000000007647031E-4</v>
      </c>
      <c r="BS74" s="577">
        <f t="shared" si="1"/>
        <v>-1.300000001265289E-4</v>
      </c>
      <c r="BT74" s="577">
        <f t="shared" si="1"/>
        <v>-9.0000000227519195E-5</v>
      </c>
      <c r="BU74" s="577">
        <f t="shared" si="1"/>
        <v>2.4000000007617928E-4</v>
      </c>
      <c r="BV74" s="577">
        <f t="shared" si="1"/>
        <v>5.0999999984924216E-4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C30" sqref="BC30"/>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88"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89"/>
      <c r="B2" s="541" t="str">
        <f>"U.S. Energy Information Administration  |  Short-Term Energy Outlook  - "&amp;Dates!D1</f>
        <v>U.S. Energy Information Administration  |  Short-Term Energy Outlook  - March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2044.9652579999999</v>
      </c>
      <c r="AN7" s="275">
        <v>1709.9388239</v>
      </c>
      <c r="AO7" s="275">
        <v>1570.9607903000001</v>
      </c>
      <c r="AP7" s="275">
        <v>1473.8652876000001</v>
      </c>
      <c r="AQ7" s="275">
        <v>1640.1019808999999</v>
      </c>
      <c r="AR7" s="275">
        <v>1962.7900093000001</v>
      </c>
      <c r="AS7" s="275">
        <v>2250.8188243999998</v>
      </c>
      <c r="AT7" s="275">
        <v>2122.6105607</v>
      </c>
      <c r="AU7" s="275">
        <v>1823.4039766999999</v>
      </c>
      <c r="AV7" s="275">
        <v>1617.0493709</v>
      </c>
      <c r="AW7" s="275">
        <v>1695.4735092999999</v>
      </c>
      <c r="AX7" s="275">
        <v>1880.3838905</v>
      </c>
      <c r="AY7" s="275">
        <v>1878.883</v>
      </c>
      <c r="AZ7" s="275">
        <v>1639.521</v>
      </c>
      <c r="BA7" s="338">
        <v>1511.665</v>
      </c>
      <c r="BB7" s="338">
        <v>1335.7560000000001</v>
      </c>
      <c r="BC7" s="338">
        <v>1519.028</v>
      </c>
      <c r="BD7" s="338">
        <v>1834.4659999999999</v>
      </c>
      <c r="BE7" s="338">
        <v>2091.9160000000002</v>
      </c>
      <c r="BF7" s="338">
        <v>2107.0770000000002</v>
      </c>
      <c r="BG7" s="338">
        <v>1705.441</v>
      </c>
      <c r="BH7" s="338">
        <v>1572.9839999999999</v>
      </c>
      <c r="BI7" s="338">
        <v>1584.5170000000001</v>
      </c>
      <c r="BJ7" s="338">
        <v>1815.1220000000001</v>
      </c>
      <c r="BK7" s="338">
        <v>2015.681</v>
      </c>
      <c r="BL7" s="338">
        <v>1832.5419999999999</v>
      </c>
      <c r="BM7" s="338">
        <v>1521.3150000000001</v>
      </c>
      <c r="BN7" s="338">
        <v>1318.104</v>
      </c>
      <c r="BO7" s="338">
        <v>1458.973</v>
      </c>
      <c r="BP7" s="338">
        <v>1787.778</v>
      </c>
      <c r="BQ7" s="338">
        <v>2126.2420000000002</v>
      </c>
      <c r="BR7" s="338">
        <v>2163.826</v>
      </c>
      <c r="BS7" s="338">
        <v>1707.54</v>
      </c>
      <c r="BT7" s="338">
        <v>1539.155</v>
      </c>
      <c r="BU7" s="338">
        <v>1525.886</v>
      </c>
      <c r="BV7" s="338">
        <v>1737.069</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25849.27</v>
      </c>
      <c r="AZ8" s="275">
        <v>23358.48</v>
      </c>
      <c r="BA8" s="338">
        <v>24531.39</v>
      </c>
      <c r="BB8" s="338">
        <v>23394.91</v>
      </c>
      <c r="BC8" s="338">
        <v>26734.959999999999</v>
      </c>
      <c r="BD8" s="338">
        <v>31944.62</v>
      </c>
      <c r="BE8" s="338">
        <v>36627.21</v>
      </c>
      <c r="BF8" s="338">
        <v>37097.65</v>
      </c>
      <c r="BG8" s="338">
        <v>30921.34</v>
      </c>
      <c r="BH8" s="338">
        <v>26560.560000000001</v>
      </c>
      <c r="BI8" s="338">
        <v>24327.42</v>
      </c>
      <c r="BJ8" s="338">
        <v>25500.85</v>
      </c>
      <c r="BK8" s="338">
        <v>25693.77</v>
      </c>
      <c r="BL8" s="338">
        <v>25035.31</v>
      </c>
      <c r="BM8" s="338">
        <v>24821.42</v>
      </c>
      <c r="BN8" s="338">
        <v>23832.17</v>
      </c>
      <c r="BO8" s="338">
        <v>27366.04</v>
      </c>
      <c r="BP8" s="338">
        <v>32750.3</v>
      </c>
      <c r="BQ8" s="338">
        <v>36745.89</v>
      </c>
      <c r="BR8" s="338">
        <v>36797.03</v>
      </c>
      <c r="BS8" s="338">
        <v>31352.5</v>
      </c>
      <c r="BT8" s="338">
        <v>27423.87</v>
      </c>
      <c r="BU8" s="338">
        <v>25352.39</v>
      </c>
      <c r="BV8" s="338">
        <v>26516.12</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121.01959287</v>
      </c>
      <c r="AN9" s="275">
        <v>102.96561111</v>
      </c>
      <c r="AO9" s="275">
        <v>97.961199663000002</v>
      </c>
      <c r="AP9" s="275">
        <v>76.101562309000002</v>
      </c>
      <c r="AQ9" s="275">
        <v>108.1296789</v>
      </c>
      <c r="AR9" s="275">
        <v>114.79677974000001</v>
      </c>
      <c r="AS9" s="275">
        <v>113.40057706</v>
      </c>
      <c r="AT9" s="275">
        <v>101.15261311</v>
      </c>
      <c r="AU9" s="275">
        <v>101.11473682</v>
      </c>
      <c r="AV9" s="275">
        <v>91.386653805999998</v>
      </c>
      <c r="AW9" s="275">
        <v>98.362204575000007</v>
      </c>
      <c r="AX9" s="275">
        <v>143.86189732</v>
      </c>
      <c r="AY9" s="275">
        <v>290.24880000000002</v>
      </c>
      <c r="AZ9" s="275">
        <v>112.3302</v>
      </c>
      <c r="BA9" s="338">
        <v>104.2936</v>
      </c>
      <c r="BB9" s="338">
        <v>90.696809999999999</v>
      </c>
      <c r="BC9" s="338">
        <v>109.0577</v>
      </c>
      <c r="BD9" s="338">
        <v>115.6831</v>
      </c>
      <c r="BE9" s="338">
        <v>124.006</v>
      </c>
      <c r="BF9" s="338">
        <v>117.6302</v>
      </c>
      <c r="BG9" s="338">
        <v>105.9644</v>
      </c>
      <c r="BH9" s="338">
        <v>93.191429999999997</v>
      </c>
      <c r="BI9" s="338">
        <v>96.842330000000004</v>
      </c>
      <c r="BJ9" s="338">
        <v>113.8798</v>
      </c>
      <c r="BK9" s="338">
        <v>176.8835</v>
      </c>
      <c r="BL9" s="338">
        <v>122.6996</v>
      </c>
      <c r="BM9" s="338">
        <v>106.8584</v>
      </c>
      <c r="BN9" s="338">
        <v>93.014099999999999</v>
      </c>
      <c r="BO9" s="338">
        <v>110.33880000000001</v>
      </c>
      <c r="BP9" s="338">
        <v>114.0551</v>
      </c>
      <c r="BQ9" s="338">
        <v>122.4175</v>
      </c>
      <c r="BR9" s="338">
        <v>118.458</v>
      </c>
      <c r="BS9" s="338">
        <v>107.5129</v>
      </c>
      <c r="BT9" s="338">
        <v>93.934479999999994</v>
      </c>
      <c r="BU9" s="338">
        <v>95.87894</v>
      </c>
      <c r="BV9" s="338">
        <v>113.52809999999999</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73.818700000000007</v>
      </c>
      <c r="AZ10" s="275">
        <v>32.950139999999998</v>
      </c>
      <c r="BA10" s="338">
        <v>25.12689</v>
      </c>
      <c r="BB10" s="338">
        <v>23.353300000000001</v>
      </c>
      <c r="BC10" s="338">
        <v>24.87922</v>
      </c>
      <c r="BD10" s="338">
        <v>29.821719999999999</v>
      </c>
      <c r="BE10" s="338">
        <v>33.03369</v>
      </c>
      <c r="BF10" s="338">
        <v>30.305800000000001</v>
      </c>
      <c r="BG10" s="338">
        <v>25.930710000000001</v>
      </c>
      <c r="BH10" s="338">
        <v>25.463139999999999</v>
      </c>
      <c r="BI10" s="338">
        <v>25.208880000000001</v>
      </c>
      <c r="BJ10" s="338">
        <v>26.69276</v>
      </c>
      <c r="BK10" s="338">
        <v>63.645020000000002</v>
      </c>
      <c r="BL10" s="338">
        <v>31.483889999999999</v>
      </c>
      <c r="BM10" s="338">
        <v>25.955469999999998</v>
      </c>
      <c r="BN10" s="338">
        <v>24.298839999999998</v>
      </c>
      <c r="BO10" s="338">
        <v>25.914619999999999</v>
      </c>
      <c r="BP10" s="338">
        <v>27.590959999999999</v>
      </c>
      <c r="BQ10" s="338">
        <v>30.63833</v>
      </c>
      <c r="BR10" s="338">
        <v>30.703569999999999</v>
      </c>
      <c r="BS10" s="338">
        <v>26.766439999999999</v>
      </c>
      <c r="BT10" s="338">
        <v>25.993600000000001</v>
      </c>
      <c r="BU10" s="338">
        <v>24.480709999999998</v>
      </c>
      <c r="BV10" s="338">
        <v>26.46912</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149.40049999999999</v>
      </c>
      <c r="AZ11" s="275">
        <v>23.2624</v>
      </c>
      <c r="BA11" s="338">
        <v>24.164380000000001</v>
      </c>
      <c r="BB11" s="338">
        <v>20.707149999999999</v>
      </c>
      <c r="BC11" s="338">
        <v>26.135110000000001</v>
      </c>
      <c r="BD11" s="338">
        <v>23.639399999999998</v>
      </c>
      <c r="BE11" s="338">
        <v>25.093139999999998</v>
      </c>
      <c r="BF11" s="338">
        <v>23.370509999999999</v>
      </c>
      <c r="BG11" s="338">
        <v>20.41403</v>
      </c>
      <c r="BH11" s="338">
        <v>20.769369999999999</v>
      </c>
      <c r="BI11" s="338">
        <v>24.663810000000002</v>
      </c>
      <c r="BJ11" s="338">
        <v>31.376529999999999</v>
      </c>
      <c r="BK11" s="338">
        <v>42.611069999999998</v>
      </c>
      <c r="BL11" s="338">
        <v>28.172560000000001</v>
      </c>
      <c r="BM11" s="338">
        <v>24.601479999999999</v>
      </c>
      <c r="BN11" s="338">
        <v>21.497450000000001</v>
      </c>
      <c r="BO11" s="338">
        <v>26.420539999999999</v>
      </c>
      <c r="BP11" s="338">
        <v>23.99577</v>
      </c>
      <c r="BQ11" s="338">
        <v>25.36666</v>
      </c>
      <c r="BR11" s="338">
        <v>23.446999999999999</v>
      </c>
      <c r="BS11" s="338">
        <v>20.886759999999999</v>
      </c>
      <c r="BT11" s="338">
        <v>20.968599999999999</v>
      </c>
      <c r="BU11" s="338">
        <v>24.544450000000001</v>
      </c>
      <c r="BV11" s="338">
        <v>31.611190000000001</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59.984520000000003</v>
      </c>
      <c r="AZ12" s="275">
        <v>51.316839999999999</v>
      </c>
      <c r="BA12" s="338">
        <v>50.675020000000004</v>
      </c>
      <c r="BB12" s="338">
        <v>43.707859999999997</v>
      </c>
      <c r="BC12" s="338">
        <v>54.780459999999998</v>
      </c>
      <c r="BD12" s="338">
        <v>58.70149</v>
      </c>
      <c r="BE12" s="338">
        <v>61.572270000000003</v>
      </c>
      <c r="BF12" s="338">
        <v>59.970619999999997</v>
      </c>
      <c r="BG12" s="338">
        <v>56.017420000000001</v>
      </c>
      <c r="BH12" s="338">
        <v>43.950789999999998</v>
      </c>
      <c r="BI12" s="338">
        <v>43.610419999999998</v>
      </c>
      <c r="BJ12" s="338">
        <v>51.125660000000003</v>
      </c>
      <c r="BK12" s="338">
        <v>63.613190000000003</v>
      </c>
      <c r="BL12" s="338">
        <v>57.981099999999998</v>
      </c>
      <c r="BM12" s="338">
        <v>52.002429999999997</v>
      </c>
      <c r="BN12" s="338">
        <v>44.323709999999998</v>
      </c>
      <c r="BO12" s="338">
        <v>54.806930000000001</v>
      </c>
      <c r="BP12" s="338">
        <v>59.006279999999997</v>
      </c>
      <c r="BQ12" s="338">
        <v>62.093530000000001</v>
      </c>
      <c r="BR12" s="338">
        <v>60.342039999999997</v>
      </c>
      <c r="BS12" s="338">
        <v>56.247509999999998</v>
      </c>
      <c r="BT12" s="338">
        <v>43.96002</v>
      </c>
      <c r="BU12" s="338">
        <v>43.519150000000003</v>
      </c>
      <c r="BV12" s="338">
        <v>50.79139</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5.3228509382000002</v>
      </c>
      <c r="AN13" s="275">
        <v>3.5716111111000002</v>
      </c>
      <c r="AO13" s="275">
        <v>3.4443286948999998</v>
      </c>
      <c r="AP13" s="275">
        <v>3.5276289759999999</v>
      </c>
      <c r="AQ13" s="275">
        <v>3.3918401855</v>
      </c>
      <c r="AR13" s="275">
        <v>4.9643797385999999</v>
      </c>
      <c r="AS13" s="275">
        <v>11.238544803</v>
      </c>
      <c r="AT13" s="275">
        <v>4.0872260172999999</v>
      </c>
      <c r="AU13" s="275">
        <v>4.5640701525000003</v>
      </c>
      <c r="AV13" s="275">
        <v>3.5954925153000001</v>
      </c>
      <c r="AW13" s="275">
        <v>4.6537045751999999</v>
      </c>
      <c r="AX13" s="275">
        <v>6.3675747417000004</v>
      </c>
      <c r="AY13" s="275">
        <v>7.0451370000000004</v>
      </c>
      <c r="AZ13" s="275">
        <v>4.8007939999999998</v>
      </c>
      <c r="BA13" s="338">
        <v>4.3272890000000004</v>
      </c>
      <c r="BB13" s="338">
        <v>2.9285049999999999</v>
      </c>
      <c r="BC13" s="338">
        <v>3.2628699999999999</v>
      </c>
      <c r="BD13" s="338">
        <v>3.52047</v>
      </c>
      <c r="BE13" s="338">
        <v>4.3069389999999999</v>
      </c>
      <c r="BF13" s="338">
        <v>3.983263</v>
      </c>
      <c r="BG13" s="338">
        <v>3.6022789999999998</v>
      </c>
      <c r="BH13" s="338">
        <v>3.00813</v>
      </c>
      <c r="BI13" s="338">
        <v>3.3592279999999999</v>
      </c>
      <c r="BJ13" s="338">
        <v>4.6848580000000002</v>
      </c>
      <c r="BK13" s="338">
        <v>7.0141900000000001</v>
      </c>
      <c r="BL13" s="338">
        <v>5.0620630000000002</v>
      </c>
      <c r="BM13" s="338">
        <v>4.2990539999999999</v>
      </c>
      <c r="BN13" s="338">
        <v>2.8941050000000001</v>
      </c>
      <c r="BO13" s="338">
        <v>3.1967439999999998</v>
      </c>
      <c r="BP13" s="338">
        <v>3.4620850000000001</v>
      </c>
      <c r="BQ13" s="338">
        <v>4.3189719999999996</v>
      </c>
      <c r="BR13" s="338">
        <v>3.9654189999999998</v>
      </c>
      <c r="BS13" s="338">
        <v>3.6122160000000001</v>
      </c>
      <c r="BT13" s="338">
        <v>3.012257</v>
      </c>
      <c r="BU13" s="338">
        <v>3.3346360000000002</v>
      </c>
      <c r="BV13" s="338">
        <v>4.6564100000000002</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78.068089999999998</v>
      </c>
      <c r="AZ15" s="275">
        <v>113.6412</v>
      </c>
      <c r="BA15" s="338">
        <v>120.9198</v>
      </c>
      <c r="BB15" s="338">
        <v>77.570549999999997</v>
      </c>
      <c r="BC15" s="338">
        <v>93.033010000000004</v>
      </c>
      <c r="BD15" s="338">
        <v>108.6576</v>
      </c>
      <c r="BE15" s="338">
        <v>126.1931</v>
      </c>
      <c r="BF15" s="338">
        <v>123.3526</v>
      </c>
      <c r="BG15" s="338">
        <v>91.987009999999998</v>
      </c>
      <c r="BH15" s="338">
        <v>90.366349999999997</v>
      </c>
      <c r="BI15" s="338">
        <v>100.40730000000001</v>
      </c>
      <c r="BJ15" s="338">
        <v>122.2213</v>
      </c>
      <c r="BK15" s="338">
        <v>131.1114</v>
      </c>
      <c r="BL15" s="338">
        <v>124.563</v>
      </c>
      <c r="BM15" s="338">
        <v>130.4727</v>
      </c>
      <c r="BN15" s="338">
        <v>78.154920000000004</v>
      </c>
      <c r="BO15" s="338">
        <v>96.121570000000006</v>
      </c>
      <c r="BP15" s="338">
        <v>121.52119999999999</v>
      </c>
      <c r="BQ15" s="338">
        <v>143.91399999999999</v>
      </c>
      <c r="BR15" s="338">
        <v>137.52500000000001</v>
      </c>
      <c r="BS15" s="338">
        <v>98.499099999999999</v>
      </c>
      <c r="BT15" s="338">
        <v>101.05</v>
      </c>
      <c r="BU15" s="338">
        <v>99.921909999999997</v>
      </c>
      <c r="BV15" s="338">
        <v>120.31489999999999</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4258.884</v>
      </c>
      <c r="AZ16" s="275">
        <v>3778.88</v>
      </c>
      <c r="BA16" s="338">
        <v>4095.3490000000002</v>
      </c>
      <c r="BB16" s="338">
        <v>3576.181</v>
      </c>
      <c r="BC16" s="338">
        <v>4037.761</v>
      </c>
      <c r="BD16" s="338">
        <v>5115.6949999999997</v>
      </c>
      <c r="BE16" s="338">
        <v>6042.6580000000004</v>
      </c>
      <c r="BF16" s="338">
        <v>5943.1379999999999</v>
      </c>
      <c r="BG16" s="338">
        <v>4882.72</v>
      </c>
      <c r="BH16" s="338">
        <v>4395.9570000000003</v>
      </c>
      <c r="BI16" s="338">
        <v>4196.7879999999996</v>
      </c>
      <c r="BJ16" s="338">
        <v>4204.0309999999999</v>
      </c>
      <c r="BK16" s="338">
        <v>4143.0469999999996</v>
      </c>
      <c r="BL16" s="338">
        <v>3991.7179999999998</v>
      </c>
      <c r="BM16" s="338">
        <v>4205.0079999999998</v>
      </c>
      <c r="BN16" s="338">
        <v>3640.8919999999998</v>
      </c>
      <c r="BO16" s="338">
        <v>4026.6640000000002</v>
      </c>
      <c r="BP16" s="338">
        <v>5067.6400000000003</v>
      </c>
      <c r="BQ16" s="338">
        <v>5946.3890000000001</v>
      </c>
      <c r="BR16" s="338">
        <v>5865.6480000000001</v>
      </c>
      <c r="BS16" s="338">
        <v>4899.9380000000001</v>
      </c>
      <c r="BT16" s="338">
        <v>4483.2250000000004</v>
      </c>
      <c r="BU16" s="338">
        <v>4385.4210000000003</v>
      </c>
      <c r="BV16" s="338">
        <v>4368.857</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8.0892852625000007</v>
      </c>
      <c r="AN17" s="275">
        <v>7.6740641923000004</v>
      </c>
      <c r="AO17" s="275">
        <v>4.4400615643999997</v>
      </c>
      <c r="AP17" s="275">
        <v>2.6687002179000001</v>
      </c>
      <c r="AQ17" s="275">
        <v>5.2434520345999998</v>
      </c>
      <c r="AR17" s="275">
        <v>5.1144058823999998</v>
      </c>
      <c r="AS17" s="275">
        <v>11.947239089</v>
      </c>
      <c r="AT17" s="275">
        <v>4.4040647269999997</v>
      </c>
      <c r="AU17" s="275">
        <v>5.8001429193999998</v>
      </c>
      <c r="AV17" s="275">
        <v>3.2079626818000002</v>
      </c>
      <c r="AW17" s="275">
        <v>5.1378326796999998</v>
      </c>
      <c r="AX17" s="275">
        <v>45.324391523999999</v>
      </c>
      <c r="AY17" s="275">
        <v>153.20009999999999</v>
      </c>
      <c r="AZ17" s="275">
        <v>14.10947</v>
      </c>
      <c r="BA17" s="338">
        <v>6.6297600000000001</v>
      </c>
      <c r="BB17" s="338">
        <v>2.8201000000000001</v>
      </c>
      <c r="BC17" s="338">
        <v>3.9714360000000002</v>
      </c>
      <c r="BD17" s="338">
        <v>6.6529449999999999</v>
      </c>
      <c r="BE17" s="338">
        <v>10.070819999999999</v>
      </c>
      <c r="BF17" s="338">
        <v>7.2622780000000002</v>
      </c>
      <c r="BG17" s="338">
        <v>4.6580620000000001</v>
      </c>
      <c r="BH17" s="338">
        <v>4.1751040000000001</v>
      </c>
      <c r="BI17" s="338">
        <v>5.6481009999999996</v>
      </c>
      <c r="BJ17" s="338">
        <v>9.7814320000000006</v>
      </c>
      <c r="BK17" s="338">
        <v>49.35792</v>
      </c>
      <c r="BL17" s="338">
        <v>13.27454</v>
      </c>
      <c r="BM17" s="338">
        <v>7.9396199999999997</v>
      </c>
      <c r="BN17" s="338">
        <v>3.0713650000000001</v>
      </c>
      <c r="BO17" s="338">
        <v>4.803096</v>
      </c>
      <c r="BP17" s="338">
        <v>5.6072810000000004</v>
      </c>
      <c r="BQ17" s="338">
        <v>9.3555200000000003</v>
      </c>
      <c r="BR17" s="338">
        <v>7.2144870000000001</v>
      </c>
      <c r="BS17" s="338">
        <v>5.1986400000000001</v>
      </c>
      <c r="BT17" s="338">
        <v>4.3139190000000003</v>
      </c>
      <c r="BU17" s="338">
        <v>5.8362499999999997</v>
      </c>
      <c r="BV17" s="338">
        <v>10.70398</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849.75454090000005</v>
      </c>
      <c r="AN19" s="275">
        <v>665.54388204999998</v>
      </c>
      <c r="AO19" s="275">
        <v>626.12438340999995</v>
      </c>
      <c r="AP19" s="275">
        <v>645.56560866999996</v>
      </c>
      <c r="AQ19" s="275">
        <v>749.52840436999998</v>
      </c>
      <c r="AR19" s="275">
        <v>887.76603600999999</v>
      </c>
      <c r="AS19" s="275">
        <v>991.31218397999999</v>
      </c>
      <c r="AT19" s="275">
        <v>927.06162442000004</v>
      </c>
      <c r="AU19" s="275">
        <v>783.83381985000005</v>
      </c>
      <c r="AV19" s="275">
        <v>680.46813204</v>
      </c>
      <c r="AW19" s="275">
        <v>667.95732054999996</v>
      </c>
      <c r="AX19" s="275">
        <v>764.24925241000005</v>
      </c>
      <c r="AY19" s="275">
        <v>793.86879999999996</v>
      </c>
      <c r="AZ19" s="275">
        <v>655.84839999999997</v>
      </c>
      <c r="BA19" s="338">
        <v>560.72860000000003</v>
      </c>
      <c r="BB19" s="338">
        <v>552.76689999999996</v>
      </c>
      <c r="BC19" s="338">
        <v>674.59090000000003</v>
      </c>
      <c r="BD19" s="338">
        <v>823.83960000000002</v>
      </c>
      <c r="BE19" s="338">
        <v>918.06970000000001</v>
      </c>
      <c r="BF19" s="338">
        <v>936.20100000000002</v>
      </c>
      <c r="BG19" s="338">
        <v>755.98130000000003</v>
      </c>
      <c r="BH19" s="338">
        <v>671.71249999999998</v>
      </c>
      <c r="BI19" s="338">
        <v>627.6748</v>
      </c>
      <c r="BJ19" s="338">
        <v>751.69</v>
      </c>
      <c r="BK19" s="338">
        <v>857.76099999999997</v>
      </c>
      <c r="BL19" s="338">
        <v>738.83489999999995</v>
      </c>
      <c r="BM19" s="338">
        <v>569.55650000000003</v>
      </c>
      <c r="BN19" s="338">
        <v>535.07439999999997</v>
      </c>
      <c r="BO19" s="338">
        <v>637.33389999999997</v>
      </c>
      <c r="BP19" s="338">
        <v>785.8519</v>
      </c>
      <c r="BQ19" s="338">
        <v>898.65570000000002</v>
      </c>
      <c r="BR19" s="338">
        <v>917.48800000000006</v>
      </c>
      <c r="BS19" s="338">
        <v>728.61069999999995</v>
      </c>
      <c r="BT19" s="338">
        <v>629.89819999999997</v>
      </c>
      <c r="BU19" s="338">
        <v>589.82730000000004</v>
      </c>
      <c r="BV19" s="338">
        <v>716.91060000000004</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15041.49</v>
      </c>
      <c r="AZ20" s="275">
        <v>13311.61</v>
      </c>
      <c r="BA20" s="338">
        <v>13944.39</v>
      </c>
      <c r="BB20" s="338">
        <v>14096.25</v>
      </c>
      <c r="BC20" s="338">
        <v>16442.93</v>
      </c>
      <c r="BD20" s="338">
        <v>19095.3</v>
      </c>
      <c r="BE20" s="338">
        <v>20835.3</v>
      </c>
      <c r="BF20" s="338">
        <v>20871.900000000001</v>
      </c>
      <c r="BG20" s="338">
        <v>17650.13</v>
      </c>
      <c r="BH20" s="338">
        <v>14808.84</v>
      </c>
      <c r="BI20" s="338">
        <v>13401.33</v>
      </c>
      <c r="BJ20" s="338">
        <v>14083.16</v>
      </c>
      <c r="BK20" s="338">
        <v>14004.21</v>
      </c>
      <c r="BL20" s="338">
        <v>14428.2</v>
      </c>
      <c r="BM20" s="338">
        <v>14105.6</v>
      </c>
      <c r="BN20" s="338">
        <v>14272.52</v>
      </c>
      <c r="BO20" s="338">
        <v>16726.68</v>
      </c>
      <c r="BP20" s="338">
        <v>19663.86</v>
      </c>
      <c r="BQ20" s="338">
        <v>21357.83</v>
      </c>
      <c r="BR20" s="338">
        <v>21335.91</v>
      </c>
      <c r="BS20" s="338">
        <v>18170.330000000002</v>
      </c>
      <c r="BT20" s="338">
        <v>15452.98</v>
      </c>
      <c r="BU20" s="338">
        <v>13995.08</v>
      </c>
      <c r="BV20" s="338">
        <v>14576.55</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54.503414927000001</v>
      </c>
      <c r="AN21" s="275">
        <v>45.138231558999998</v>
      </c>
      <c r="AO21" s="275">
        <v>40.931947712000003</v>
      </c>
      <c r="AP21" s="275">
        <v>24.178488235</v>
      </c>
      <c r="AQ21" s="275">
        <v>49.616126291</v>
      </c>
      <c r="AR21" s="275">
        <v>52.229633333000002</v>
      </c>
      <c r="AS21" s="275">
        <v>47.299451613000002</v>
      </c>
      <c r="AT21" s="275">
        <v>40.758959941000001</v>
      </c>
      <c r="AU21" s="275">
        <v>39.847900000000003</v>
      </c>
      <c r="AV21" s="275">
        <v>31.816725279</v>
      </c>
      <c r="AW21" s="275">
        <v>42.232228757999998</v>
      </c>
      <c r="AX21" s="275">
        <v>46.589757536999997</v>
      </c>
      <c r="AY21" s="275">
        <v>81.084789999999998</v>
      </c>
      <c r="AZ21" s="275">
        <v>44.930540000000001</v>
      </c>
      <c r="BA21" s="338">
        <v>43.690370000000001</v>
      </c>
      <c r="BB21" s="338">
        <v>38.24127</v>
      </c>
      <c r="BC21" s="338">
        <v>50.552489999999999</v>
      </c>
      <c r="BD21" s="338">
        <v>52.53172</v>
      </c>
      <c r="BE21" s="338">
        <v>57.093769999999999</v>
      </c>
      <c r="BF21" s="338">
        <v>51.269060000000003</v>
      </c>
      <c r="BG21" s="338">
        <v>46.781039999999997</v>
      </c>
      <c r="BH21" s="338">
        <v>38.619489999999999</v>
      </c>
      <c r="BI21" s="338">
        <v>37.72081</v>
      </c>
      <c r="BJ21" s="338">
        <v>49.715499999999999</v>
      </c>
      <c r="BK21" s="338">
        <v>69.054850000000002</v>
      </c>
      <c r="BL21" s="338">
        <v>52.992789999999999</v>
      </c>
      <c r="BM21" s="338">
        <v>45.301200000000001</v>
      </c>
      <c r="BN21" s="338">
        <v>39.710439999999998</v>
      </c>
      <c r="BO21" s="338">
        <v>50.932740000000003</v>
      </c>
      <c r="BP21" s="338">
        <v>51.944800000000001</v>
      </c>
      <c r="BQ21" s="338">
        <v>56.413739999999997</v>
      </c>
      <c r="BR21" s="338">
        <v>52.346809999999998</v>
      </c>
      <c r="BS21" s="338">
        <v>47.439950000000003</v>
      </c>
      <c r="BT21" s="338">
        <v>39.626150000000003</v>
      </c>
      <c r="BU21" s="338">
        <v>37.257249999999999</v>
      </c>
      <c r="BV21" s="338">
        <v>49.165889999999997</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808.26171705000002</v>
      </c>
      <c r="AN23" s="275">
        <v>698.47251329000005</v>
      </c>
      <c r="AO23" s="275">
        <v>643.43840693000004</v>
      </c>
      <c r="AP23" s="275">
        <v>588.84117893999996</v>
      </c>
      <c r="AQ23" s="275">
        <v>621.61989915000004</v>
      </c>
      <c r="AR23" s="275">
        <v>756.72807332000002</v>
      </c>
      <c r="AS23" s="275">
        <v>864.87464036999995</v>
      </c>
      <c r="AT23" s="275">
        <v>799.68251687999998</v>
      </c>
      <c r="AU23" s="275">
        <v>693.94232349000004</v>
      </c>
      <c r="AV23" s="275">
        <v>625.06546469</v>
      </c>
      <c r="AW23" s="275">
        <v>686.95558874000005</v>
      </c>
      <c r="AX23" s="275">
        <v>753.29602513999998</v>
      </c>
      <c r="AY23" s="275">
        <v>735.25099999999998</v>
      </c>
      <c r="AZ23" s="275">
        <v>666.11530000000005</v>
      </c>
      <c r="BA23" s="338">
        <v>625.48940000000005</v>
      </c>
      <c r="BB23" s="338">
        <v>549.36580000000004</v>
      </c>
      <c r="BC23" s="338">
        <v>578.46310000000005</v>
      </c>
      <c r="BD23" s="338">
        <v>695.44169999999997</v>
      </c>
      <c r="BE23" s="338">
        <v>794.7835</v>
      </c>
      <c r="BF23" s="338">
        <v>785.31280000000004</v>
      </c>
      <c r="BG23" s="338">
        <v>626.6943</v>
      </c>
      <c r="BH23" s="338">
        <v>581.55169999999998</v>
      </c>
      <c r="BI23" s="338">
        <v>615.33079999999995</v>
      </c>
      <c r="BJ23" s="338">
        <v>690.26020000000005</v>
      </c>
      <c r="BK23" s="338">
        <v>752.70529999999997</v>
      </c>
      <c r="BL23" s="338">
        <v>722.03279999999995</v>
      </c>
      <c r="BM23" s="338">
        <v>620.04160000000002</v>
      </c>
      <c r="BN23" s="338">
        <v>554.61069999999995</v>
      </c>
      <c r="BO23" s="338">
        <v>580.69529999999997</v>
      </c>
      <c r="BP23" s="338">
        <v>704.38850000000002</v>
      </c>
      <c r="BQ23" s="338">
        <v>820.24549999999999</v>
      </c>
      <c r="BR23" s="338">
        <v>828.99030000000005</v>
      </c>
      <c r="BS23" s="338">
        <v>643.52760000000001</v>
      </c>
      <c r="BT23" s="338">
        <v>583.45190000000002</v>
      </c>
      <c r="BU23" s="338">
        <v>615.16420000000005</v>
      </c>
      <c r="BV23" s="338">
        <v>675.75350000000003</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2964.9070000000002</v>
      </c>
      <c r="AZ24" s="275">
        <v>2791.2570000000001</v>
      </c>
      <c r="BA24" s="338">
        <v>2940.9920000000002</v>
      </c>
      <c r="BB24" s="338">
        <v>2445.989</v>
      </c>
      <c r="BC24" s="338">
        <v>2743.395</v>
      </c>
      <c r="BD24" s="338">
        <v>3436.1759999999999</v>
      </c>
      <c r="BE24" s="338">
        <v>4430.9849999999997</v>
      </c>
      <c r="BF24" s="338">
        <v>4485.7610000000004</v>
      </c>
      <c r="BG24" s="338">
        <v>3330.3609999999999</v>
      </c>
      <c r="BH24" s="338">
        <v>3066.931</v>
      </c>
      <c r="BI24" s="338">
        <v>2881.357</v>
      </c>
      <c r="BJ24" s="338">
        <v>3254.07</v>
      </c>
      <c r="BK24" s="338">
        <v>3096.0630000000001</v>
      </c>
      <c r="BL24" s="338">
        <v>2983.8270000000002</v>
      </c>
      <c r="BM24" s="338">
        <v>3009.0010000000002</v>
      </c>
      <c r="BN24" s="338">
        <v>2554.556</v>
      </c>
      <c r="BO24" s="338">
        <v>2808.4369999999999</v>
      </c>
      <c r="BP24" s="338">
        <v>3452.3330000000001</v>
      </c>
      <c r="BQ24" s="338">
        <v>4218.6750000000002</v>
      </c>
      <c r="BR24" s="338">
        <v>4037</v>
      </c>
      <c r="BS24" s="338">
        <v>3189.2370000000001</v>
      </c>
      <c r="BT24" s="338">
        <v>3058.3040000000001</v>
      </c>
      <c r="BU24" s="338">
        <v>2865.1750000000002</v>
      </c>
      <c r="BV24" s="338">
        <v>3318.9929999999999</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17.055438752000001</v>
      </c>
      <c r="AN25" s="275">
        <v>13.264435808</v>
      </c>
      <c r="AO25" s="275">
        <v>13.931816783</v>
      </c>
      <c r="AP25" s="275">
        <v>13.044467756</v>
      </c>
      <c r="AQ25" s="275">
        <v>17.420397428000001</v>
      </c>
      <c r="AR25" s="275">
        <v>18.936253595</v>
      </c>
      <c r="AS25" s="275">
        <v>16.140432638</v>
      </c>
      <c r="AT25" s="275">
        <v>16.869991356</v>
      </c>
      <c r="AU25" s="275">
        <v>15.385780609999999</v>
      </c>
      <c r="AV25" s="275">
        <v>17.064946658</v>
      </c>
      <c r="AW25" s="275">
        <v>15.164493464</v>
      </c>
      <c r="AX25" s="275">
        <v>16.079307190000002</v>
      </c>
      <c r="AY25" s="275">
        <v>18.559470000000001</v>
      </c>
      <c r="AZ25" s="275">
        <v>18.128080000000001</v>
      </c>
      <c r="BA25" s="338">
        <v>17.95777</v>
      </c>
      <c r="BB25" s="338">
        <v>15.6431</v>
      </c>
      <c r="BC25" s="338">
        <v>18.658449999999998</v>
      </c>
      <c r="BD25" s="338">
        <v>21.092449999999999</v>
      </c>
      <c r="BE25" s="338">
        <v>20.633579999999998</v>
      </c>
      <c r="BF25" s="338">
        <v>21.473199999999999</v>
      </c>
      <c r="BG25" s="338">
        <v>18.022870000000001</v>
      </c>
      <c r="BH25" s="338">
        <v>13.83019</v>
      </c>
      <c r="BI25" s="338">
        <v>17.9255</v>
      </c>
      <c r="BJ25" s="338">
        <v>18.639530000000001</v>
      </c>
      <c r="BK25" s="338">
        <v>20.285260000000001</v>
      </c>
      <c r="BL25" s="338">
        <v>20.325800000000001</v>
      </c>
      <c r="BM25" s="338">
        <v>18.412330000000001</v>
      </c>
      <c r="BN25" s="338">
        <v>16.2803</v>
      </c>
      <c r="BO25" s="338">
        <v>19.139769999999999</v>
      </c>
      <c r="BP25" s="338">
        <v>21.48939</v>
      </c>
      <c r="BQ25" s="338">
        <v>20.85999</v>
      </c>
      <c r="BR25" s="338">
        <v>21.708829999999999</v>
      </c>
      <c r="BS25" s="338">
        <v>18.265599999999999</v>
      </c>
      <c r="BT25" s="338">
        <v>13.87008</v>
      </c>
      <c r="BU25" s="338">
        <v>17.867529999999999</v>
      </c>
      <c r="BV25" s="338">
        <v>18.565809999999999</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271.6952</v>
      </c>
      <c r="AZ27" s="275">
        <v>203.91630000000001</v>
      </c>
      <c r="BA27" s="338">
        <v>204.52699999999999</v>
      </c>
      <c r="BB27" s="338">
        <v>156.053</v>
      </c>
      <c r="BC27" s="338">
        <v>172.94069999999999</v>
      </c>
      <c r="BD27" s="338">
        <v>206.52709999999999</v>
      </c>
      <c r="BE27" s="338">
        <v>252.8699</v>
      </c>
      <c r="BF27" s="338">
        <v>262.21010000000001</v>
      </c>
      <c r="BG27" s="338">
        <v>230.77809999999999</v>
      </c>
      <c r="BH27" s="338">
        <v>229.35339999999999</v>
      </c>
      <c r="BI27" s="338">
        <v>241.1044</v>
      </c>
      <c r="BJ27" s="338">
        <v>250.95050000000001</v>
      </c>
      <c r="BK27" s="338">
        <v>274.10329999999999</v>
      </c>
      <c r="BL27" s="338">
        <v>247.11160000000001</v>
      </c>
      <c r="BM27" s="338">
        <v>201.24440000000001</v>
      </c>
      <c r="BN27" s="338">
        <v>150.2636</v>
      </c>
      <c r="BO27" s="338">
        <v>144.82259999999999</v>
      </c>
      <c r="BP27" s="338">
        <v>176.01679999999999</v>
      </c>
      <c r="BQ27" s="338">
        <v>263.42630000000003</v>
      </c>
      <c r="BR27" s="338">
        <v>279.8227</v>
      </c>
      <c r="BS27" s="338">
        <v>236.90270000000001</v>
      </c>
      <c r="BT27" s="338">
        <v>224.75489999999999</v>
      </c>
      <c r="BU27" s="338">
        <v>220.97239999999999</v>
      </c>
      <c r="BV27" s="338">
        <v>224.09020000000001</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3583.9830000000002</v>
      </c>
      <c r="AZ28" s="275">
        <v>3476.7330000000002</v>
      </c>
      <c r="BA28" s="338">
        <v>3550.6529999999998</v>
      </c>
      <c r="BB28" s="338">
        <v>3276.491</v>
      </c>
      <c r="BC28" s="338">
        <v>3510.8760000000002</v>
      </c>
      <c r="BD28" s="338">
        <v>4297.4530000000004</v>
      </c>
      <c r="BE28" s="338">
        <v>5318.2659999999996</v>
      </c>
      <c r="BF28" s="338">
        <v>5796.848</v>
      </c>
      <c r="BG28" s="338">
        <v>5058.1289999999999</v>
      </c>
      <c r="BH28" s="338">
        <v>4288.8329999999996</v>
      </c>
      <c r="BI28" s="338">
        <v>3847.9479999999999</v>
      </c>
      <c r="BJ28" s="338">
        <v>3959.5920000000001</v>
      </c>
      <c r="BK28" s="338">
        <v>4450.4530000000004</v>
      </c>
      <c r="BL28" s="338">
        <v>3631.576</v>
      </c>
      <c r="BM28" s="338">
        <v>3501.8150000000001</v>
      </c>
      <c r="BN28" s="338">
        <v>3364.2040000000002</v>
      </c>
      <c r="BO28" s="338">
        <v>3804.2570000000001</v>
      </c>
      <c r="BP28" s="338">
        <v>4566.4719999999998</v>
      </c>
      <c r="BQ28" s="338">
        <v>5222.9949999999999</v>
      </c>
      <c r="BR28" s="338">
        <v>5558.473</v>
      </c>
      <c r="BS28" s="338">
        <v>5092.9920000000002</v>
      </c>
      <c r="BT28" s="338">
        <v>4429.3540000000003</v>
      </c>
      <c r="BU28" s="338">
        <v>4106.7110000000002</v>
      </c>
      <c r="BV28" s="338">
        <v>4251.7150000000001</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41.371453932000001</v>
      </c>
      <c r="AN29" s="275">
        <v>36.888879551999999</v>
      </c>
      <c r="AO29" s="275">
        <v>38.657373603000003</v>
      </c>
      <c r="AP29" s="275">
        <v>36.209906099999998</v>
      </c>
      <c r="AQ29" s="275">
        <v>35.849703140999999</v>
      </c>
      <c r="AR29" s="275">
        <v>38.516486927999999</v>
      </c>
      <c r="AS29" s="275">
        <v>38.013453720999998</v>
      </c>
      <c r="AT29" s="275">
        <v>39.119597089999999</v>
      </c>
      <c r="AU29" s="275">
        <v>40.080913289999998</v>
      </c>
      <c r="AV29" s="275">
        <v>39.297019186</v>
      </c>
      <c r="AW29" s="275">
        <v>35.827649673000003</v>
      </c>
      <c r="AX29" s="275">
        <v>35.868441070999999</v>
      </c>
      <c r="AY29" s="275">
        <v>37.404420000000002</v>
      </c>
      <c r="AZ29" s="275">
        <v>35.162089999999999</v>
      </c>
      <c r="BA29" s="338">
        <v>36.015680000000003</v>
      </c>
      <c r="BB29" s="338">
        <v>33.992339999999999</v>
      </c>
      <c r="BC29" s="338">
        <v>35.875279999999997</v>
      </c>
      <c r="BD29" s="338">
        <v>35.405970000000003</v>
      </c>
      <c r="BE29" s="338">
        <v>36.207859999999997</v>
      </c>
      <c r="BF29" s="338">
        <v>37.62565</v>
      </c>
      <c r="BG29" s="338">
        <v>36.502459999999999</v>
      </c>
      <c r="BH29" s="338">
        <v>36.566650000000003</v>
      </c>
      <c r="BI29" s="338">
        <v>35.547919999999998</v>
      </c>
      <c r="BJ29" s="338">
        <v>35.74335</v>
      </c>
      <c r="BK29" s="338">
        <v>38.185450000000003</v>
      </c>
      <c r="BL29" s="338">
        <v>36.106479999999998</v>
      </c>
      <c r="BM29" s="338">
        <v>35.205269999999999</v>
      </c>
      <c r="BN29" s="338">
        <v>33.951999999999998</v>
      </c>
      <c r="BO29" s="338">
        <v>35.463230000000003</v>
      </c>
      <c r="BP29" s="338">
        <v>35.013620000000003</v>
      </c>
      <c r="BQ29" s="338">
        <v>35.788249999999998</v>
      </c>
      <c r="BR29" s="338">
        <v>37.187899999999999</v>
      </c>
      <c r="BS29" s="338">
        <v>36.608739999999997</v>
      </c>
      <c r="BT29" s="338">
        <v>36.12433</v>
      </c>
      <c r="BU29" s="338">
        <v>34.917909999999999</v>
      </c>
      <c r="BV29" s="338">
        <v>35.09243</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156.20704900000001</v>
      </c>
      <c r="AN32" s="585">
        <v>160.48021800000001</v>
      </c>
      <c r="AO32" s="585">
        <v>161.730985</v>
      </c>
      <c r="AP32" s="585">
        <v>163.768969</v>
      </c>
      <c r="AQ32" s="585">
        <v>162.36142000000001</v>
      </c>
      <c r="AR32" s="585">
        <v>157.78437500000001</v>
      </c>
      <c r="AS32" s="585">
        <v>145.43485000000001</v>
      </c>
      <c r="AT32" s="585">
        <v>141.770792</v>
      </c>
      <c r="AU32" s="585">
        <v>139.36282</v>
      </c>
      <c r="AV32" s="585">
        <v>141.242144</v>
      </c>
      <c r="AW32" s="585">
        <v>143.24569199999999</v>
      </c>
      <c r="AX32" s="585">
        <v>137.188896</v>
      </c>
      <c r="AY32" s="585">
        <v>131.3586</v>
      </c>
      <c r="AZ32" s="585">
        <v>129.27189999999999</v>
      </c>
      <c r="BA32" s="586">
        <v>135.16290000000001</v>
      </c>
      <c r="BB32" s="586">
        <v>135.79220000000001</v>
      </c>
      <c r="BC32" s="586">
        <v>137.2826</v>
      </c>
      <c r="BD32" s="586">
        <v>132.23169999999999</v>
      </c>
      <c r="BE32" s="586">
        <v>124.7834</v>
      </c>
      <c r="BF32" s="586">
        <v>120.8152</v>
      </c>
      <c r="BG32" s="586">
        <v>119.157</v>
      </c>
      <c r="BH32" s="586">
        <v>124.14709999999999</v>
      </c>
      <c r="BI32" s="586">
        <v>129.2876</v>
      </c>
      <c r="BJ32" s="586">
        <v>127.1681</v>
      </c>
      <c r="BK32" s="586">
        <v>123.12869999999999</v>
      </c>
      <c r="BL32" s="586">
        <v>120.9645</v>
      </c>
      <c r="BM32" s="586">
        <v>126.56140000000001</v>
      </c>
      <c r="BN32" s="586">
        <v>127.3168</v>
      </c>
      <c r="BO32" s="586">
        <v>129.0523</v>
      </c>
      <c r="BP32" s="586">
        <v>123.93210000000001</v>
      </c>
      <c r="BQ32" s="586">
        <v>121.2187</v>
      </c>
      <c r="BR32" s="586">
        <v>119.18989999999999</v>
      </c>
      <c r="BS32" s="586">
        <v>117.47410000000001</v>
      </c>
      <c r="BT32" s="586">
        <v>122.4101</v>
      </c>
      <c r="BU32" s="586">
        <v>127.4997</v>
      </c>
      <c r="BV32" s="586">
        <v>126.8327</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10.445930000000001</v>
      </c>
      <c r="AZ33" s="585">
        <v>11.152340000000001</v>
      </c>
      <c r="BA33" s="586">
        <v>11.509779999999999</v>
      </c>
      <c r="BB33" s="586">
        <v>11.42102</v>
      </c>
      <c r="BC33" s="586">
        <v>11.38456</v>
      </c>
      <c r="BD33" s="586">
        <v>11.456580000000001</v>
      </c>
      <c r="BE33" s="586">
        <v>11.113479999999999</v>
      </c>
      <c r="BF33" s="586">
        <v>11.161759999999999</v>
      </c>
      <c r="BG33" s="586">
        <v>11.448689999999999</v>
      </c>
      <c r="BH33" s="586">
        <v>11.7067</v>
      </c>
      <c r="BI33" s="586">
        <v>12.023820000000001</v>
      </c>
      <c r="BJ33" s="586">
        <v>12.01892</v>
      </c>
      <c r="BK33" s="586">
        <v>11.51458</v>
      </c>
      <c r="BL33" s="586">
        <v>11.535170000000001</v>
      </c>
      <c r="BM33" s="586">
        <v>11.905810000000001</v>
      </c>
      <c r="BN33" s="586">
        <v>11.81358</v>
      </c>
      <c r="BO33" s="586">
        <v>11.77298</v>
      </c>
      <c r="BP33" s="586">
        <v>11.84243</v>
      </c>
      <c r="BQ33" s="586">
        <v>11.492789999999999</v>
      </c>
      <c r="BR33" s="586">
        <v>11.529450000000001</v>
      </c>
      <c r="BS33" s="586">
        <v>11.81052</v>
      </c>
      <c r="BT33" s="586">
        <v>12.04748</v>
      </c>
      <c r="BU33" s="586">
        <v>12.32653</v>
      </c>
      <c r="BV33" s="586">
        <v>12.26843</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15.932869999999999</v>
      </c>
      <c r="AZ34" s="585">
        <v>16.182269999999999</v>
      </c>
      <c r="BA34" s="586">
        <v>16.15314</v>
      </c>
      <c r="BB34" s="586">
        <v>16.096789999999999</v>
      </c>
      <c r="BC34" s="586">
        <v>16.057559999999999</v>
      </c>
      <c r="BD34" s="586">
        <v>16.165649999999999</v>
      </c>
      <c r="BE34" s="586">
        <v>16.143090000000001</v>
      </c>
      <c r="BF34" s="586">
        <v>16.16404</v>
      </c>
      <c r="BG34" s="586">
        <v>16.266570000000002</v>
      </c>
      <c r="BH34" s="586">
        <v>16.427009999999999</v>
      </c>
      <c r="BI34" s="586">
        <v>16.693470000000001</v>
      </c>
      <c r="BJ34" s="586">
        <v>16.757549999999998</v>
      </c>
      <c r="BK34" s="586">
        <v>16.82264</v>
      </c>
      <c r="BL34" s="586">
        <v>16.973400000000002</v>
      </c>
      <c r="BM34" s="586">
        <v>16.918679999999998</v>
      </c>
      <c r="BN34" s="586">
        <v>16.829460000000001</v>
      </c>
      <c r="BO34" s="586">
        <v>16.753799999999998</v>
      </c>
      <c r="BP34" s="586">
        <v>16.824639999999999</v>
      </c>
      <c r="BQ34" s="586">
        <v>16.7639</v>
      </c>
      <c r="BR34" s="586">
        <v>16.747229999999998</v>
      </c>
      <c r="BS34" s="586">
        <v>16.810960000000001</v>
      </c>
      <c r="BT34" s="586">
        <v>16.927800000000001</v>
      </c>
      <c r="BU34" s="586">
        <v>17.150120000000001</v>
      </c>
      <c r="BV34" s="586">
        <v>17.172160000000002</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5.497992</v>
      </c>
      <c r="AZ35" s="588">
        <v>5.4420669999999998</v>
      </c>
      <c r="BA35" s="589">
        <v>5.4211619999999998</v>
      </c>
      <c r="BB35" s="589">
        <v>5.4038089999999999</v>
      </c>
      <c r="BC35" s="589">
        <v>5.3905529999999997</v>
      </c>
      <c r="BD35" s="589">
        <v>5.3501079999999996</v>
      </c>
      <c r="BE35" s="589">
        <v>5.3257019999999997</v>
      </c>
      <c r="BF35" s="589">
        <v>5.2945250000000001</v>
      </c>
      <c r="BG35" s="589">
        <v>5.2588189999999999</v>
      </c>
      <c r="BH35" s="589">
        <v>5.2191580000000002</v>
      </c>
      <c r="BI35" s="589">
        <v>5.1765249999999998</v>
      </c>
      <c r="BJ35" s="589">
        <v>5.14574</v>
      </c>
      <c r="BK35" s="589">
        <v>5.1100269999999997</v>
      </c>
      <c r="BL35" s="589">
        <v>5.0643520000000004</v>
      </c>
      <c r="BM35" s="589">
        <v>5.0476270000000003</v>
      </c>
      <c r="BN35" s="589">
        <v>5.036162</v>
      </c>
      <c r="BO35" s="589">
        <v>5.0194960000000002</v>
      </c>
      <c r="BP35" s="589">
        <v>4.984432</v>
      </c>
      <c r="BQ35" s="589">
        <v>4.9603919999999997</v>
      </c>
      <c r="BR35" s="589">
        <v>4.9384110000000003</v>
      </c>
      <c r="BS35" s="589">
        <v>4.9120999999999997</v>
      </c>
      <c r="BT35" s="589">
        <v>4.877675</v>
      </c>
      <c r="BU35" s="589">
        <v>4.844741</v>
      </c>
      <c r="BV35" s="589">
        <v>4.8188089999999999</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9" t="s">
        <v>1147</v>
      </c>
      <c r="C43" s="797"/>
      <c r="D43" s="797"/>
      <c r="E43" s="797"/>
      <c r="F43" s="797"/>
      <c r="G43" s="797"/>
      <c r="H43" s="797"/>
      <c r="I43" s="797"/>
      <c r="J43" s="797"/>
      <c r="K43" s="797"/>
      <c r="L43" s="797"/>
      <c r="M43" s="797"/>
      <c r="N43" s="797"/>
      <c r="O43" s="797"/>
      <c r="P43" s="797"/>
      <c r="Q43" s="797"/>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March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F29" sqref="BF29:BF30"/>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88"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89"/>
      <c r="B2" s="541" t="str">
        <f>"U.S. Energy Information Administration  |  Short-Term Energy Outlook  - "&amp;Dates!D1</f>
        <v>U.S. Energy Information Administration  |  Short-Term Energy Outlook  - March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1.2919831E-2</v>
      </c>
      <c r="AN6" s="272">
        <v>1.1459845E-2</v>
      </c>
      <c r="AO6" s="272">
        <v>1.2738592E-2</v>
      </c>
      <c r="AP6" s="272">
        <v>1.2531043E-2</v>
      </c>
      <c r="AQ6" s="272">
        <v>1.1956006E-2</v>
      </c>
      <c r="AR6" s="272">
        <v>1.1676112000000001E-2</v>
      </c>
      <c r="AS6" s="272">
        <v>1.2627604000000001E-2</v>
      </c>
      <c r="AT6" s="272">
        <v>1.2528209E-2</v>
      </c>
      <c r="AU6" s="272">
        <v>1.2236423999999999E-2</v>
      </c>
      <c r="AV6" s="272">
        <v>1.1640665999999999E-2</v>
      </c>
      <c r="AW6" s="272">
        <v>1.2316468000000001E-2</v>
      </c>
      <c r="AX6" s="272">
        <v>1.286001E-2</v>
      </c>
      <c r="AY6" s="272">
        <v>1.2774199999999999E-2</v>
      </c>
      <c r="AZ6" s="272">
        <v>1.1545400000000001E-2</v>
      </c>
      <c r="BA6" s="360">
        <v>1.28968E-2</v>
      </c>
      <c r="BB6" s="360">
        <v>1.22361E-2</v>
      </c>
      <c r="BC6" s="360">
        <v>1.27931E-2</v>
      </c>
      <c r="BD6" s="360">
        <v>1.22579E-2</v>
      </c>
      <c r="BE6" s="360">
        <v>1.26698E-2</v>
      </c>
      <c r="BF6" s="360">
        <v>1.2682499999999999E-2</v>
      </c>
      <c r="BG6" s="360">
        <v>1.24431E-2</v>
      </c>
      <c r="BH6" s="360">
        <v>1.2597000000000001E-2</v>
      </c>
      <c r="BI6" s="360">
        <v>1.27381E-2</v>
      </c>
      <c r="BJ6" s="360">
        <v>1.3196299999999999E-2</v>
      </c>
      <c r="BK6" s="360">
        <v>1.3066899999999999E-2</v>
      </c>
      <c r="BL6" s="360">
        <v>1.17552E-2</v>
      </c>
      <c r="BM6" s="360">
        <v>1.30855E-2</v>
      </c>
      <c r="BN6" s="360">
        <v>1.2385999999999999E-2</v>
      </c>
      <c r="BO6" s="360">
        <v>1.29252E-2</v>
      </c>
      <c r="BP6" s="360">
        <v>1.2368199999999999E-2</v>
      </c>
      <c r="BQ6" s="360">
        <v>1.2771100000000001E-2</v>
      </c>
      <c r="BR6" s="360">
        <v>1.2774499999999999E-2</v>
      </c>
      <c r="BS6" s="360">
        <v>1.25264E-2</v>
      </c>
      <c r="BT6" s="360">
        <v>1.26768E-2</v>
      </c>
      <c r="BU6" s="360">
        <v>1.28145E-2</v>
      </c>
      <c r="BV6" s="360">
        <v>1.34167E-2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0.25583351900000001</v>
      </c>
      <c r="AN7" s="272">
        <v>0.22535780499999999</v>
      </c>
      <c r="AO7" s="272">
        <v>0.27759768600000001</v>
      </c>
      <c r="AP7" s="272">
        <v>0.26932288500000001</v>
      </c>
      <c r="AQ7" s="272">
        <v>0.295602847</v>
      </c>
      <c r="AR7" s="272">
        <v>0.27949056700000002</v>
      </c>
      <c r="AS7" s="272">
        <v>0.23633632099999999</v>
      </c>
      <c r="AT7" s="272">
        <v>0.194918747</v>
      </c>
      <c r="AU7" s="272">
        <v>0.174025551</v>
      </c>
      <c r="AV7" s="272">
        <v>0.15780834399999999</v>
      </c>
      <c r="AW7" s="272">
        <v>0.18192272800000001</v>
      </c>
      <c r="AX7" s="272">
        <v>0.20846819999999999</v>
      </c>
      <c r="AY7" s="272">
        <v>0.24763099999999999</v>
      </c>
      <c r="AZ7" s="272">
        <v>0.2160434</v>
      </c>
      <c r="BA7" s="360">
        <v>0.22537409999999999</v>
      </c>
      <c r="BB7" s="360">
        <v>0.22798019999999999</v>
      </c>
      <c r="BC7" s="360">
        <v>0.24852740000000001</v>
      </c>
      <c r="BD7" s="360">
        <v>0.24816849999999999</v>
      </c>
      <c r="BE7" s="360">
        <v>0.23986640000000001</v>
      </c>
      <c r="BF7" s="360">
        <v>0.20338819999999999</v>
      </c>
      <c r="BG7" s="360">
        <v>0.17629529999999999</v>
      </c>
      <c r="BH7" s="360">
        <v>0.16414239999999999</v>
      </c>
      <c r="BI7" s="360">
        <v>0.17559340000000001</v>
      </c>
      <c r="BJ7" s="360">
        <v>0.20563909999999999</v>
      </c>
      <c r="BK7" s="360">
        <v>0.21460470000000001</v>
      </c>
      <c r="BL7" s="360">
        <v>0.19286500000000001</v>
      </c>
      <c r="BM7" s="360">
        <v>0.22392889999999999</v>
      </c>
      <c r="BN7" s="360">
        <v>0.2249621</v>
      </c>
      <c r="BO7" s="360">
        <v>0.25204399999999999</v>
      </c>
      <c r="BP7" s="360">
        <v>0.25490790000000002</v>
      </c>
      <c r="BQ7" s="360">
        <v>0.2373364</v>
      </c>
      <c r="BR7" s="360">
        <v>0.20531679999999999</v>
      </c>
      <c r="BS7" s="360">
        <v>0.17353869999999999</v>
      </c>
      <c r="BT7" s="360">
        <v>0.1608704</v>
      </c>
      <c r="BU7" s="360">
        <v>0.17689820000000001</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1.9833290053999999E-2</v>
      </c>
      <c r="AN8" s="272">
        <v>2.3009712953E-2</v>
      </c>
      <c r="AO8" s="272">
        <v>4.0831018830000003E-2</v>
      </c>
      <c r="AP8" s="272">
        <v>4.3995748984000001E-2</v>
      </c>
      <c r="AQ8" s="272">
        <v>5.3096452815999999E-2</v>
      </c>
      <c r="AR8" s="272">
        <v>5.7533403559000003E-2</v>
      </c>
      <c r="AS8" s="272">
        <v>5.0645776415000003E-2</v>
      </c>
      <c r="AT8" s="272">
        <v>4.9709881910000003E-2</v>
      </c>
      <c r="AU8" s="272">
        <v>4.7553345504999997E-2</v>
      </c>
      <c r="AV8" s="272">
        <v>4.4459393760999999E-2</v>
      </c>
      <c r="AW8" s="272">
        <v>2.8752455321000001E-2</v>
      </c>
      <c r="AX8" s="272">
        <v>2.8208302211E-2</v>
      </c>
      <c r="AY8" s="272">
        <v>2.43267E-2</v>
      </c>
      <c r="AZ8" s="272">
        <v>3.0188900000000001E-2</v>
      </c>
      <c r="BA8" s="360">
        <v>4.45698E-2</v>
      </c>
      <c r="BB8" s="360">
        <v>4.9567199999999999E-2</v>
      </c>
      <c r="BC8" s="360">
        <v>5.9375600000000001E-2</v>
      </c>
      <c r="BD8" s="360">
        <v>6.3079300000000005E-2</v>
      </c>
      <c r="BE8" s="360">
        <v>6.0005999999999997E-2</v>
      </c>
      <c r="BF8" s="360">
        <v>5.9415599999999999E-2</v>
      </c>
      <c r="BG8" s="360">
        <v>5.2720000000000003E-2</v>
      </c>
      <c r="BH8" s="360">
        <v>4.71841E-2</v>
      </c>
      <c r="BI8" s="360">
        <v>3.3738900000000002E-2</v>
      </c>
      <c r="BJ8" s="360">
        <v>2.9176299999999999E-2</v>
      </c>
      <c r="BK8" s="360">
        <v>2.57176E-2</v>
      </c>
      <c r="BL8" s="360">
        <v>3.3991100000000003E-2</v>
      </c>
      <c r="BM8" s="360">
        <v>5.0930400000000001E-2</v>
      </c>
      <c r="BN8" s="360">
        <v>5.7076399999999999E-2</v>
      </c>
      <c r="BO8" s="360">
        <v>6.9252999999999995E-2</v>
      </c>
      <c r="BP8" s="360">
        <v>7.4740899999999999E-2</v>
      </c>
      <c r="BQ8" s="360">
        <v>7.1881600000000004E-2</v>
      </c>
      <c r="BR8" s="360">
        <v>7.1714600000000003E-2</v>
      </c>
      <c r="BS8" s="360">
        <v>6.3849500000000003E-2</v>
      </c>
      <c r="BT8" s="360">
        <v>5.9059500000000001E-2</v>
      </c>
      <c r="BU8" s="360">
        <v>4.2149300000000001E-2</v>
      </c>
      <c r="BV8" s="360">
        <v>4.0134099999999999E-2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2.4462524999999999E-2</v>
      </c>
      <c r="AN9" s="272">
        <v>2.1704883000000001E-2</v>
      </c>
      <c r="AO9" s="272">
        <v>2.3751259E-2</v>
      </c>
      <c r="AP9" s="272">
        <v>2.1438934E-2</v>
      </c>
      <c r="AQ9" s="272">
        <v>2.2217325999999999E-2</v>
      </c>
      <c r="AR9" s="272">
        <v>2.2631993E-2</v>
      </c>
      <c r="AS9" s="272">
        <v>2.3338553000000001E-2</v>
      </c>
      <c r="AT9" s="272">
        <v>2.3321473999999998E-2</v>
      </c>
      <c r="AU9" s="272">
        <v>2.1419951E-2</v>
      </c>
      <c r="AV9" s="272">
        <v>2.2125492E-2</v>
      </c>
      <c r="AW9" s="272">
        <v>2.2271121000000001E-2</v>
      </c>
      <c r="AX9" s="272">
        <v>2.3169260000000001E-2</v>
      </c>
      <c r="AY9" s="272">
        <v>2.27166E-2</v>
      </c>
      <c r="AZ9" s="272">
        <v>2.0960800000000002E-2</v>
      </c>
      <c r="BA9" s="360">
        <v>2.3589800000000001E-2</v>
      </c>
      <c r="BB9" s="360">
        <v>2.28247E-2</v>
      </c>
      <c r="BC9" s="360">
        <v>2.3974800000000001E-2</v>
      </c>
      <c r="BD9" s="360">
        <v>2.3790800000000001E-2</v>
      </c>
      <c r="BE9" s="360">
        <v>2.4836400000000002E-2</v>
      </c>
      <c r="BF9" s="360">
        <v>2.4753299999999999E-2</v>
      </c>
      <c r="BG9" s="360">
        <v>2.3319200000000002E-2</v>
      </c>
      <c r="BH9" s="360">
        <v>2.3209799999999999E-2</v>
      </c>
      <c r="BI9" s="360">
        <v>2.39353E-2</v>
      </c>
      <c r="BJ9" s="360">
        <v>2.50878E-2</v>
      </c>
      <c r="BK9" s="360">
        <v>2.3908499999999999E-2</v>
      </c>
      <c r="BL9" s="360">
        <v>2.1737300000000001E-2</v>
      </c>
      <c r="BM9" s="360">
        <v>2.4015399999999999E-2</v>
      </c>
      <c r="BN9" s="360">
        <v>2.31805E-2</v>
      </c>
      <c r="BO9" s="360">
        <v>2.4259699999999999E-2</v>
      </c>
      <c r="BP9" s="360">
        <v>2.3975699999999999E-2</v>
      </c>
      <c r="BQ9" s="360">
        <v>2.5021999999999999E-2</v>
      </c>
      <c r="BR9" s="360">
        <v>2.4951000000000001E-2</v>
      </c>
      <c r="BS9" s="360">
        <v>2.35076E-2</v>
      </c>
      <c r="BT9" s="360">
        <v>2.33732E-2</v>
      </c>
      <c r="BU9" s="360">
        <v>2.4104899999999999E-2</v>
      </c>
      <c r="BV9" s="360">
        <v>2.5097000000000001E-2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2.0522462000000002E-2</v>
      </c>
      <c r="AN10" s="272">
        <v>1.8907361000000001E-2</v>
      </c>
      <c r="AO10" s="272">
        <v>2.1961544999999999E-2</v>
      </c>
      <c r="AP10" s="272">
        <v>1.8319683999999999E-2</v>
      </c>
      <c r="AQ10" s="272">
        <v>1.9616399E-2</v>
      </c>
      <c r="AR10" s="272">
        <v>2.0871625000000001E-2</v>
      </c>
      <c r="AS10" s="272">
        <v>2.2172039000000001E-2</v>
      </c>
      <c r="AT10" s="272">
        <v>2.2381775999999999E-2</v>
      </c>
      <c r="AU10" s="272">
        <v>1.9237533000000001E-2</v>
      </c>
      <c r="AV10" s="272">
        <v>2.1252942E-2</v>
      </c>
      <c r="AW10" s="272">
        <v>2.0276605999999999E-2</v>
      </c>
      <c r="AX10" s="272">
        <v>2.1448551999999999E-2</v>
      </c>
      <c r="AY10" s="272">
        <v>2.0993100000000001E-2</v>
      </c>
      <c r="AZ10" s="272">
        <v>1.9136799999999999E-2</v>
      </c>
      <c r="BA10" s="360">
        <v>2.0627E-2</v>
      </c>
      <c r="BB10" s="360">
        <v>1.7005900000000001E-2</v>
      </c>
      <c r="BC10" s="360">
        <v>1.8353999999999999E-2</v>
      </c>
      <c r="BD10" s="360">
        <v>2.1682699999999999E-2</v>
      </c>
      <c r="BE10" s="360">
        <v>2.38862E-2</v>
      </c>
      <c r="BF10" s="360">
        <v>2.4623800000000001E-2</v>
      </c>
      <c r="BG10" s="360">
        <v>2.1574699999999999E-2</v>
      </c>
      <c r="BH10" s="360">
        <v>1.99265E-2</v>
      </c>
      <c r="BI10" s="360">
        <v>2.0761499999999999E-2</v>
      </c>
      <c r="BJ10" s="360">
        <v>2.27429E-2</v>
      </c>
      <c r="BK10" s="360">
        <v>2.1655000000000001E-2</v>
      </c>
      <c r="BL10" s="360">
        <v>2.01374E-2</v>
      </c>
      <c r="BM10" s="360">
        <v>2.16002E-2</v>
      </c>
      <c r="BN10" s="360">
        <v>1.7964000000000001E-2</v>
      </c>
      <c r="BO10" s="360">
        <v>1.9356700000000001E-2</v>
      </c>
      <c r="BP10" s="360">
        <v>2.2293400000000001E-2</v>
      </c>
      <c r="BQ10" s="360">
        <v>2.4814300000000001E-2</v>
      </c>
      <c r="BR10" s="360">
        <v>2.55255E-2</v>
      </c>
      <c r="BS10" s="360">
        <v>2.2365599999999999E-2</v>
      </c>
      <c r="BT10" s="360">
        <v>2.0622499999999998E-2</v>
      </c>
      <c r="BU10" s="360">
        <v>2.1494699999999999E-2</v>
      </c>
      <c r="BV10" s="360">
        <v>2.35205E-2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0.19320158199000001</v>
      </c>
      <c r="AN11" s="272">
        <v>0.20698735361000001</v>
      </c>
      <c r="AO11" s="272">
        <v>0.24331375352000001</v>
      </c>
      <c r="AP11" s="272">
        <v>0.23979015592</v>
      </c>
      <c r="AQ11" s="272">
        <v>0.2108159</v>
      </c>
      <c r="AR11" s="272">
        <v>0.18353179335</v>
      </c>
      <c r="AS11" s="272">
        <v>0.14679229883</v>
      </c>
      <c r="AT11" s="272">
        <v>0.12187342465999999</v>
      </c>
      <c r="AU11" s="272">
        <v>0.16078351296000001</v>
      </c>
      <c r="AV11" s="272">
        <v>0.23110280681000001</v>
      </c>
      <c r="AW11" s="272">
        <v>0.21713019283000001</v>
      </c>
      <c r="AX11" s="272">
        <v>0.21207072120000001</v>
      </c>
      <c r="AY11" s="272">
        <v>0.21188960000000001</v>
      </c>
      <c r="AZ11" s="272">
        <v>0.1999959</v>
      </c>
      <c r="BA11" s="360">
        <v>0.23630399999999999</v>
      </c>
      <c r="BB11" s="360">
        <v>0.24250179999999999</v>
      </c>
      <c r="BC11" s="360">
        <v>0.22109000000000001</v>
      </c>
      <c r="BD11" s="360">
        <v>0.19806299999999999</v>
      </c>
      <c r="BE11" s="360">
        <v>0.1646079</v>
      </c>
      <c r="BF11" s="360">
        <v>0.14636569999999999</v>
      </c>
      <c r="BG11" s="360">
        <v>0.16410130000000001</v>
      </c>
      <c r="BH11" s="360">
        <v>0.21312239999999999</v>
      </c>
      <c r="BI11" s="360">
        <v>0.23277619999999999</v>
      </c>
      <c r="BJ11" s="360">
        <v>0.2227867</v>
      </c>
      <c r="BK11" s="360">
        <v>0.22397420000000001</v>
      </c>
      <c r="BL11" s="360">
        <v>0.212309</v>
      </c>
      <c r="BM11" s="360">
        <v>0.25449579999999999</v>
      </c>
      <c r="BN11" s="360">
        <v>0.2614747</v>
      </c>
      <c r="BO11" s="360">
        <v>0.2388767</v>
      </c>
      <c r="BP11" s="360">
        <v>0.2148236</v>
      </c>
      <c r="BQ11" s="360">
        <v>0.17733560000000001</v>
      </c>
      <c r="BR11" s="360">
        <v>0.15756120000000001</v>
      </c>
      <c r="BS11" s="360">
        <v>0.17718500000000001</v>
      </c>
      <c r="BT11" s="360">
        <v>0.2280298</v>
      </c>
      <c r="BU11" s="360">
        <v>0.2484141</v>
      </c>
      <c r="BV11" s="360">
        <v>0.24744369999999999</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0.52677320905000002</v>
      </c>
      <c r="AN12" s="272">
        <v>0.50742696056000003</v>
      </c>
      <c r="AO12" s="272">
        <v>0.62019385434999996</v>
      </c>
      <c r="AP12" s="272">
        <v>0.6053984509</v>
      </c>
      <c r="AQ12" s="272">
        <v>0.61330493082000004</v>
      </c>
      <c r="AR12" s="272">
        <v>0.57573549391000001</v>
      </c>
      <c r="AS12" s="272">
        <v>0.49191259225</v>
      </c>
      <c r="AT12" s="272">
        <v>0.42473351257000003</v>
      </c>
      <c r="AU12" s="272">
        <v>0.43525631746999999</v>
      </c>
      <c r="AV12" s="272">
        <v>0.48838964457</v>
      </c>
      <c r="AW12" s="272">
        <v>0.48266957115999998</v>
      </c>
      <c r="AX12" s="272">
        <v>0.50622504541000002</v>
      </c>
      <c r="AY12" s="272">
        <v>0.54033120000000001</v>
      </c>
      <c r="AZ12" s="272">
        <v>0.49787120000000001</v>
      </c>
      <c r="BA12" s="360">
        <v>0.56336149999999996</v>
      </c>
      <c r="BB12" s="360">
        <v>0.57211599999999996</v>
      </c>
      <c r="BC12" s="360">
        <v>0.58411489999999999</v>
      </c>
      <c r="BD12" s="360">
        <v>0.56704220000000005</v>
      </c>
      <c r="BE12" s="360">
        <v>0.52587269999999997</v>
      </c>
      <c r="BF12" s="360">
        <v>0.47122910000000001</v>
      </c>
      <c r="BG12" s="360">
        <v>0.4504534</v>
      </c>
      <c r="BH12" s="360">
        <v>0.4801822</v>
      </c>
      <c r="BI12" s="360">
        <v>0.49954349999999997</v>
      </c>
      <c r="BJ12" s="360">
        <v>0.51862920000000001</v>
      </c>
      <c r="BK12" s="360">
        <v>0.52292680000000002</v>
      </c>
      <c r="BL12" s="360">
        <v>0.49279509999999999</v>
      </c>
      <c r="BM12" s="360">
        <v>0.58805609999999997</v>
      </c>
      <c r="BN12" s="360">
        <v>0.59704369999999995</v>
      </c>
      <c r="BO12" s="360">
        <v>0.61671520000000002</v>
      </c>
      <c r="BP12" s="360">
        <v>0.60310969999999997</v>
      </c>
      <c r="BQ12" s="360">
        <v>0.54916109999999996</v>
      </c>
      <c r="BR12" s="360">
        <v>0.49784349999999999</v>
      </c>
      <c r="BS12" s="360">
        <v>0.47297280000000003</v>
      </c>
      <c r="BT12" s="360">
        <v>0.50463230000000003</v>
      </c>
      <c r="BU12" s="360">
        <v>0.52587569999999995</v>
      </c>
      <c r="BV12" s="360">
        <v>0.55863799999999997</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7.1118200000000006E-2</v>
      </c>
      <c r="AY14" s="272">
        <v>6.9787699999999994E-2</v>
      </c>
      <c r="AZ14" s="272">
        <v>6.1243600000000002E-2</v>
      </c>
      <c r="BA14" s="360">
        <v>6.9177000000000002E-2</v>
      </c>
      <c r="BB14" s="360">
        <v>6.6109699999999993E-2</v>
      </c>
      <c r="BC14" s="360">
        <v>7.0675799999999997E-2</v>
      </c>
      <c r="BD14" s="360">
        <v>6.9389900000000004E-2</v>
      </c>
      <c r="BE14" s="360">
        <v>7.0516700000000002E-2</v>
      </c>
      <c r="BF14" s="360">
        <v>7.0629300000000006E-2</v>
      </c>
      <c r="BG14" s="360">
        <v>6.7521100000000001E-2</v>
      </c>
      <c r="BH14" s="360">
        <v>6.8149299999999996E-2</v>
      </c>
      <c r="BI14" s="360">
        <v>6.9064799999999996E-2</v>
      </c>
      <c r="BJ14" s="360">
        <v>7.0954900000000001E-2</v>
      </c>
      <c r="BK14" s="360">
        <v>6.9803199999999996E-2</v>
      </c>
      <c r="BL14" s="360">
        <v>6.2967899999999993E-2</v>
      </c>
      <c r="BM14" s="360">
        <v>7.0795999999999998E-2</v>
      </c>
      <c r="BN14" s="360">
        <v>6.6333799999999998E-2</v>
      </c>
      <c r="BO14" s="360">
        <v>7.1615999999999999E-2</v>
      </c>
      <c r="BP14" s="360">
        <v>7.0030599999999998E-2</v>
      </c>
      <c r="BQ14" s="360">
        <v>7.1316900000000003E-2</v>
      </c>
      <c r="BR14" s="360">
        <v>7.1291999999999994E-2</v>
      </c>
      <c r="BS14" s="360">
        <v>6.8070800000000001E-2</v>
      </c>
      <c r="BT14" s="360">
        <v>6.88391E-2</v>
      </c>
      <c r="BU14" s="360">
        <v>6.9680199999999998E-2</v>
      </c>
      <c r="BV14" s="360">
        <v>7.1612099999999998E-2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3.4938900000000003E-4</v>
      </c>
      <c r="AY15" s="272">
        <v>3.4872400000000002E-4</v>
      </c>
      <c r="AZ15" s="272">
        <v>3.5113599999999999E-4</v>
      </c>
      <c r="BA15" s="360">
        <v>3.5062899999999998E-4</v>
      </c>
      <c r="BB15" s="360">
        <v>3.5112199999999999E-4</v>
      </c>
      <c r="BC15" s="360">
        <v>3.5061400000000001E-4</v>
      </c>
      <c r="BD15" s="360">
        <v>3.5110499999999999E-4</v>
      </c>
      <c r="BE15" s="360">
        <v>3.50596E-4</v>
      </c>
      <c r="BF15" s="360">
        <v>3.5003999999999998E-4</v>
      </c>
      <c r="BG15" s="360">
        <v>3.50479E-4</v>
      </c>
      <c r="BH15" s="360">
        <v>3.4991299999999998E-4</v>
      </c>
      <c r="BI15" s="360">
        <v>3.50341E-4</v>
      </c>
      <c r="BJ15" s="360">
        <v>3.50427E-4</v>
      </c>
      <c r="BK15" s="360">
        <v>3.50582E-4</v>
      </c>
      <c r="BL15" s="360">
        <v>3.5053100000000001E-4</v>
      </c>
      <c r="BM15" s="360">
        <v>3.5052299999999999E-4</v>
      </c>
      <c r="BN15" s="360">
        <v>3.5046799999999999E-4</v>
      </c>
      <c r="BO15" s="360">
        <v>3.50455E-4</v>
      </c>
      <c r="BP15" s="360">
        <v>3.50396E-4</v>
      </c>
      <c r="BQ15" s="360">
        <v>3.5037799999999999E-4</v>
      </c>
      <c r="BR15" s="360">
        <v>3.5040800000000002E-4</v>
      </c>
      <c r="BS15" s="360">
        <v>3.5040199999999998E-4</v>
      </c>
      <c r="BT15" s="360">
        <v>3.5044600000000003E-4</v>
      </c>
      <c r="BU15" s="360">
        <v>3.5045600000000002E-4</v>
      </c>
      <c r="BV15" s="360">
        <v>3.5045900000000001E-4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1.112844E-3</v>
      </c>
      <c r="AT16" s="272">
        <v>1.006334E-3</v>
      </c>
      <c r="AU16" s="272">
        <v>9.0498599999999998E-4</v>
      </c>
      <c r="AV16" s="272">
        <v>9.4298400000000001E-4</v>
      </c>
      <c r="AW16" s="272">
        <v>1.1112279999999999E-3</v>
      </c>
      <c r="AX16" s="272">
        <v>1.08792E-3</v>
      </c>
      <c r="AY16" s="272">
        <v>1.1482E-3</v>
      </c>
      <c r="AZ16" s="272">
        <v>1.0403999999999999E-3</v>
      </c>
      <c r="BA16" s="360">
        <v>1.1871500000000001E-3</v>
      </c>
      <c r="BB16" s="360">
        <v>1.15522E-3</v>
      </c>
      <c r="BC16" s="360">
        <v>1.25501E-3</v>
      </c>
      <c r="BD16" s="360">
        <v>1.1555700000000001E-3</v>
      </c>
      <c r="BE16" s="360">
        <v>1.1236200000000001E-3</v>
      </c>
      <c r="BF16" s="360">
        <v>1.0160799999999999E-3</v>
      </c>
      <c r="BG16" s="360">
        <v>9.1374999999999996E-4</v>
      </c>
      <c r="BH16" s="360">
        <v>9.4997699999999996E-4</v>
      </c>
      <c r="BI16" s="360">
        <v>1.12189E-3</v>
      </c>
      <c r="BJ16" s="360">
        <v>1.10643E-3</v>
      </c>
      <c r="BK16" s="360">
        <v>1.1482E-3</v>
      </c>
      <c r="BL16" s="360">
        <v>1.0403999999999999E-3</v>
      </c>
      <c r="BM16" s="360">
        <v>1.1871500000000001E-3</v>
      </c>
      <c r="BN16" s="360">
        <v>1.15522E-3</v>
      </c>
      <c r="BO16" s="360">
        <v>1.25501E-3</v>
      </c>
      <c r="BP16" s="360">
        <v>1.1555700000000001E-3</v>
      </c>
      <c r="BQ16" s="360">
        <v>1.1236200000000001E-3</v>
      </c>
      <c r="BR16" s="360">
        <v>1.0160799999999999E-3</v>
      </c>
      <c r="BS16" s="360">
        <v>9.1374999999999996E-4</v>
      </c>
      <c r="BT16" s="360">
        <v>9.4997699999999996E-4</v>
      </c>
      <c r="BU16" s="360">
        <v>1.12189E-3</v>
      </c>
      <c r="BV16" s="360">
        <v>1.10643E-3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1.2530696339000001E-3</v>
      </c>
      <c r="AN17" s="272">
        <v>1.3811789240999999E-3</v>
      </c>
      <c r="AO17" s="272">
        <v>1.9777397972000001E-3</v>
      </c>
      <c r="AP17" s="272">
        <v>2.1385509121E-3</v>
      </c>
      <c r="AQ17" s="272">
        <v>2.3826101823E-3</v>
      </c>
      <c r="AR17" s="272">
        <v>2.4374767733E-3</v>
      </c>
      <c r="AS17" s="272">
        <v>2.5310683383999999E-3</v>
      </c>
      <c r="AT17" s="272">
        <v>2.4669404599E-3</v>
      </c>
      <c r="AU17" s="272">
        <v>2.2488558427000002E-3</v>
      </c>
      <c r="AV17" s="272">
        <v>2.0480945848999998E-3</v>
      </c>
      <c r="AW17" s="272">
        <v>1.6227385123E-3</v>
      </c>
      <c r="AX17" s="272">
        <v>1.4768838705E-3</v>
      </c>
      <c r="AY17" s="272">
        <v>1.58599E-3</v>
      </c>
      <c r="AZ17" s="272">
        <v>1.67881E-3</v>
      </c>
      <c r="BA17" s="360">
        <v>2.38061E-3</v>
      </c>
      <c r="BB17" s="360">
        <v>2.58303E-3</v>
      </c>
      <c r="BC17" s="360">
        <v>2.85594E-3</v>
      </c>
      <c r="BD17" s="360">
        <v>2.8702699999999999E-3</v>
      </c>
      <c r="BE17" s="360">
        <v>2.9626600000000002E-3</v>
      </c>
      <c r="BF17" s="360">
        <v>2.8955399999999998E-3</v>
      </c>
      <c r="BG17" s="360">
        <v>2.6402299999999999E-3</v>
      </c>
      <c r="BH17" s="360">
        <v>2.4316199999999998E-3</v>
      </c>
      <c r="BI17" s="360">
        <v>1.93512E-3</v>
      </c>
      <c r="BJ17" s="360">
        <v>1.7673299999999999E-3</v>
      </c>
      <c r="BK17" s="360">
        <v>1.86995E-3</v>
      </c>
      <c r="BL17" s="360">
        <v>1.9731699999999998E-3</v>
      </c>
      <c r="BM17" s="360">
        <v>2.7894700000000001E-3</v>
      </c>
      <c r="BN17" s="360">
        <v>3.0215699999999999E-3</v>
      </c>
      <c r="BO17" s="360">
        <v>3.3370000000000001E-3</v>
      </c>
      <c r="BP17" s="360">
        <v>3.3506999999999999E-3</v>
      </c>
      <c r="BQ17" s="360">
        <v>3.4566800000000002E-3</v>
      </c>
      <c r="BR17" s="360">
        <v>3.3752299999999999E-3</v>
      </c>
      <c r="BS17" s="360">
        <v>3.0762599999999999E-3</v>
      </c>
      <c r="BT17" s="360">
        <v>2.8327399999999998E-3</v>
      </c>
      <c r="BU17" s="360">
        <v>2.2545600000000001E-3</v>
      </c>
      <c r="BV17" s="360">
        <v>2.05842E-3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1.5385635999999999E-2</v>
      </c>
      <c r="AN18" s="272">
        <v>1.3806864E-2</v>
      </c>
      <c r="AO18" s="272">
        <v>1.5050856E-2</v>
      </c>
      <c r="AP18" s="272">
        <v>1.4289418999999999E-2</v>
      </c>
      <c r="AQ18" s="272">
        <v>1.3430696000000001E-2</v>
      </c>
      <c r="AR18" s="272">
        <v>1.2029789000000001E-2</v>
      </c>
      <c r="AS18" s="272">
        <v>1.2697455999999999E-2</v>
      </c>
      <c r="AT18" s="272">
        <v>1.2840816E-2</v>
      </c>
      <c r="AU18" s="272">
        <v>1.2141509E-2</v>
      </c>
      <c r="AV18" s="272">
        <v>1.4074346E-2</v>
      </c>
      <c r="AW18" s="272">
        <v>1.4583059000000001E-2</v>
      </c>
      <c r="AX18" s="272">
        <v>1.5587999999999999E-2</v>
      </c>
      <c r="AY18" s="272">
        <v>1.4459E-2</v>
      </c>
      <c r="AZ18" s="272">
        <v>1.2983700000000001E-2</v>
      </c>
      <c r="BA18" s="360">
        <v>1.4293200000000001E-2</v>
      </c>
      <c r="BB18" s="360">
        <v>1.36195E-2</v>
      </c>
      <c r="BC18" s="360">
        <v>1.3525499999999999E-2</v>
      </c>
      <c r="BD18" s="360">
        <v>1.2829999999999999E-2</v>
      </c>
      <c r="BE18" s="360">
        <v>1.3395900000000001E-2</v>
      </c>
      <c r="BF18" s="360">
        <v>1.3586300000000001E-2</v>
      </c>
      <c r="BG18" s="360">
        <v>1.30206E-2</v>
      </c>
      <c r="BH18" s="360">
        <v>1.39921E-2</v>
      </c>
      <c r="BI18" s="360">
        <v>1.38031E-2</v>
      </c>
      <c r="BJ18" s="360">
        <v>1.4623000000000001E-2</v>
      </c>
      <c r="BK18" s="360">
        <v>1.4330799999999999E-2</v>
      </c>
      <c r="BL18" s="360">
        <v>1.2935200000000001E-2</v>
      </c>
      <c r="BM18" s="360">
        <v>1.43129E-2</v>
      </c>
      <c r="BN18" s="360">
        <v>1.37065E-2</v>
      </c>
      <c r="BO18" s="360">
        <v>1.36639E-2</v>
      </c>
      <c r="BP18" s="360">
        <v>1.2955599999999999E-2</v>
      </c>
      <c r="BQ18" s="360">
        <v>1.3478800000000001E-2</v>
      </c>
      <c r="BR18" s="360">
        <v>1.3624900000000001E-2</v>
      </c>
      <c r="BS18" s="360">
        <v>1.3005600000000001E-2</v>
      </c>
      <c r="BT18" s="360">
        <v>1.3899099999999999E-2</v>
      </c>
      <c r="BU18" s="360">
        <v>1.37056E-2</v>
      </c>
      <c r="BV18" s="360">
        <v>1.45828E-2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0.118146182</v>
      </c>
      <c r="AV19" s="272">
        <v>0.121954783</v>
      </c>
      <c r="AW19" s="272">
        <v>0.12237746200000001</v>
      </c>
      <c r="AX19" s="272">
        <v>0.1102865</v>
      </c>
      <c r="AY19" s="272">
        <v>0.1271929</v>
      </c>
      <c r="AZ19" s="272">
        <v>0.1128415</v>
      </c>
      <c r="BA19" s="360">
        <v>0.11851829999999999</v>
      </c>
      <c r="BB19" s="360">
        <v>0.11550340000000001</v>
      </c>
      <c r="BC19" s="360">
        <v>0.1167469</v>
      </c>
      <c r="BD19" s="360">
        <v>0.11551500000000001</v>
      </c>
      <c r="BE19" s="360">
        <v>0.12162100000000001</v>
      </c>
      <c r="BF19" s="360">
        <v>0.12005250000000001</v>
      </c>
      <c r="BG19" s="360">
        <v>0.1159869</v>
      </c>
      <c r="BH19" s="360">
        <v>0.1205005</v>
      </c>
      <c r="BI19" s="360">
        <v>0.1168588</v>
      </c>
      <c r="BJ19" s="360">
        <v>0.1067534</v>
      </c>
      <c r="BK19" s="360">
        <v>0.1219474</v>
      </c>
      <c r="BL19" s="360">
        <v>0.1095795</v>
      </c>
      <c r="BM19" s="360">
        <v>0.116496</v>
      </c>
      <c r="BN19" s="360">
        <v>0.1142745</v>
      </c>
      <c r="BO19" s="360">
        <v>0.11601889999999999</v>
      </c>
      <c r="BP19" s="360">
        <v>0.1151022</v>
      </c>
      <c r="BQ19" s="360">
        <v>0.1213973</v>
      </c>
      <c r="BR19" s="360">
        <v>0.1199469</v>
      </c>
      <c r="BS19" s="360">
        <v>0.11595610000000001</v>
      </c>
      <c r="BT19" s="360">
        <v>0.1205137</v>
      </c>
      <c r="BU19" s="360">
        <v>0.1169056</v>
      </c>
      <c r="BV19" s="360">
        <v>0.1068313</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0.21660967463</v>
      </c>
      <c r="AN20" s="272">
        <v>0.19743605368</v>
      </c>
      <c r="AO20" s="272">
        <v>0.21136102751999999</v>
      </c>
      <c r="AP20" s="272">
        <v>0.19961942791000001</v>
      </c>
      <c r="AQ20" s="272">
        <v>0.20577803438</v>
      </c>
      <c r="AR20" s="272">
        <v>0.20365847935</v>
      </c>
      <c r="AS20" s="272">
        <v>0.21070501198</v>
      </c>
      <c r="AT20" s="272">
        <v>0.21539005419000001</v>
      </c>
      <c r="AU20" s="272">
        <v>0.19934452706</v>
      </c>
      <c r="AV20" s="272">
        <v>0.20844045953000001</v>
      </c>
      <c r="AW20" s="272">
        <v>0.21039753736</v>
      </c>
      <c r="AX20" s="272">
        <v>0.19999819999999999</v>
      </c>
      <c r="AY20" s="272">
        <v>0.2143766</v>
      </c>
      <c r="AZ20" s="272">
        <v>0.18979889999999999</v>
      </c>
      <c r="BA20" s="360">
        <v>0.2050546</v>
      </c>
      <c r="BB20" s="360">
        <v>0.19823460000000001</v>
      </c>
      <c r="BC20" s="360">
        <v>0.20416670000000001</v>
      </c>
      <c r="BD20" s="360">
        <v>0.2008287</v>
      </c>
      <c r="BE20" s="360">
        <v>0.2086182</v>
      </c>
      <c r="BF20" s="360">
        <v>0.2072618</v>
      </c>
      <c r="BG20" s="360">
        <v>0.1993151</v>
      </c>
      <c r="BH20" s="360">
        <v>0.20549819999999999</v>
      </c>
      <c r="BI20" s="360">
        <v>0.20271690000000001</v>
      </c>
      <c r="BJ20" s="360">
        <v>0.1953405</v>
      </c>
      <c r="BK20" s="360">
        <v>0.2090186</v>
      </c>
      <c r="BL20" s="360">
        <v>0.18825220000000001</v>
      </c>
      <c r="BM20" s="360">
        <v>0.20470849999999999</v>
      </c>
      <c r="BN20" s="360">
        <v>0.19732</v>
      </c>
      <c r="BO20" s="360">
        <v>0.20453850000000001</v>
      </c>
      <c r="BP20" s="360">
        <v>0.2011956</v>
      </c>
      <c r="BQ20" s="360">
        <v>0.20929529999999999</v>
      </c>
      <c r="BR20" s="360">
        <v>0.20787249999999999</v>
      </c>
      <c r="BS20" s="360">
        <v>0.1998308</v>
      </c>
      <c r="BT20" s="360">
        <v>0.206124</v>
      </c>
      <c r="BU20" s="360">
        <v>0.203295</v>
      </c>
      <c r="BV20" s="360">
        <v>0.1960499</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1.6387999999999999E-3</v>
      </c>
      <c r="AY22" s="272">
        <v>1.63568E-3</v>
      </c>
      <c r="AZ22" s="272">
        <v>1.647E-3</v>
      </c>
      <c r="BA22" s="360">
        <v>1.6446200000000001E-3</v>
      </c>
      <c r="BB22" s="360">
        <v>1.64693E-3</v>
      </c>
      <c r="BC22" s="360">
        <v>1.64455E-3</v>
      </c>
      <c r="BD22" s="360">
        <v>1.64685E-3</v>
      </c>
      <c r="BE22" s="360">
        <v>1.6444599999999999E-3</v>
      </c>
      <c r="BF22" s="360">
        <v>1.64185E-3</v>
      </c>
      <c r="BG22" s="360">
        <v>1.6439200000000001E-3</v>
      </c>
      <c r="BH22" s="360">
        <v>1.6412600000000001E-3</v>
      </c>
      <c r="BI22" s="360">
        <v>1.6432700000000001E-3</v>
      </c>
      <c r="BJ22" s="360">
        <v>1.6436700000000001E-3</v>
      </c>
      <c r="BK22" s="360">
        <v>1.6444000000000001E-3</v>
      </c>
      <c r="BL22" s="360">
        <v>1.64416E-3</v>
      </c>
      <c r="BM22" s="360">
        <v>1.64412E-3</v>
      </c>
      <c r="BN22" s="360">
        <v>1.64386E-3</v>
      </c>
      <c r="BO22" s="360">
        <v>1.6437999999999999E-3</v>
      </c>
      <c r="BP22" s="360">
        <v>1.6435200000000001E-3</v>
      </c>
      <c r="BQ22" s="360">
        <v>1.6434399999999999E-3</v>
      </c>
      <c r="BR22" s="360">
        <v>1.64358E-3</v>
      </c>
      <c r="BS22" s="360">
        <v>1.6435499999999999E-3</v>
      </c>
      <c r="BT22" s="360">
        <v>1.64376E-3</v>
      </c>
      <c r="BU22" s="360">
        <v>1.6438100000000001E-3</v>
      </c>
      <c r="BV22" s="360">
        <v>1.64382E-3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4.0227673687000002E-3</v>
      </c>
      <c r="AN23" s="272">
        <v>4.4336392084999999E-3</v>
      </c>
      <c r="AO23" s="272">
        <v>6.2721270431999997E-3</v>
      </c>
      <c r="AP23" s="272">
        <v>6.9405185447000001E-3</v>
      </c>
      <c r="AQ23" s="272">
        <v>7.7560884706000003E-3</v>
      </c>
      <c r="AR23" s="272">
        <v>7.8817595934999995E-3</v>
      </c>
      <c r="AS23" s="272">
        <v>8.1541359685000005E-3</v>
      </c>
      <c r="AT23" s="272">
        <v>7.9369598511999997E-3</v>
      </c>
      <c r="AU23" s="272">
        <v>7.1394297293999997E-3</v>
      </c>
      <c r="AV23" s="272">
        <v>6.3993303401000002E-3</v>
      </c>
      <c r="AW23" s="272">
        <v>4.9607679681999998E-3</v>
      </c>
      <c r="AX23" s="272">
        <v>4.7842480759000003E-3</v>
      </c>
      <c r="AY23" s="272">
        <v>5.3028700000000003E-3</v>
      </c>
      <c r="AZ23" s="272">
        <v>5.9569599999999999E-3</v>
      </c>
      <c r="BA23" s="360">
        <v>8.0955999999999997E-3</v>
      </c>
      <c r="BB23" s="360">
        <v>8.9174900000000001E-3</v>
      </c>
      <c r="BC23" s="360">
        <v>9.81367E-3</v>
      </c>
      <c r="BD23" s="360">
        <v>9.8912900000000005E-3</v>
      </c>
      <c r="BE23" s="360">
        <v>1.027E-2</v>
      </c>
      <c r="BF23" s="360">
        <v>1.0008400000000001E-2</v>
      </c>
      <c r="BG23" s="360">
        <v>9.0510899999999995E-3</v>
      </c>
      <c r="BH23" s="360">
        <v>8.1384400000000003E-3</v>
      </c>
      <c r="BI23" s="360">
        <v>6.5906599999999999E-3</v>
      </c>
      <c r="BJ23" s="360">
        <v>6.3729099999999999E-3</v>
      </c>
      <c r="BK23" s="360">
        <v>6.6796800000000003E-3</v>
      </c>
      <c r="BL23" s="360">
        <v>7.3374099999999999E-3</v>
      </c>
      <c r="BM23" s="360">
        <v>9.8499499999999997E-3</v>
      </c>
      <c r="BN23" s="360">
        <v>1.0779199999999999E-2</v>
      </c>
      <c r="BO23" s="360">
        <v>1.18189E-2</v>
      </c>
      <c r="BP23" s="360">
        <v>1.18856E-2</v>
      </c>
      <c r="BQ23" s="360">
        <v>1.2332299999999999E-2</v>
      </c>
      <c r="BR23" s="360">
        <v>1.19968E-2</v>
      </c>
      <c r="BS23" s="360">
        <v>1.08422E-2</v>
      </c>
      <c r="BT23" s="360">
        <v>9.7433999999999993E-3</v>
      </c>
      <c r="BU23" s="360">
        <v>7.8873099999999998E-3</v>
      </c>
      <c r="BV23" s="360">
        <v>7.6230400000000002E-3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4.0254399999999999E-3</v>
      </c>
      <c r="AN24" s="272">
        <v>3.5842299999999999E-3</v>
      </c>
      <c r="AO24" s="272">
        <v>3.8338700000000001E-3</v>
      </c>
      <c r="AP24" s="272">
        <v>3.66812E-3</v>
      </c>
      <c r="AQ24" s="272">
        <v>3.70871E-3</v>
      </c>
      <c r="AR24" s="272">
        <v>3.77436E-3</v>
      </c>
      <c r="AS24" s="272">
        <v>3.8903000000000002E-3</v>
      </c>
      <c r="AT24" s="272">
        <v>3.9159700000000004E-3</v>
      </c>
      <c r="AU24" s="272">
        <v>3.48986E-3</v>
      </c>
      <c r="AV24" s="272">
        <v>3.58757E-3</v>
      </c>
      <c r="AW24" s="272">
        <v>3.72552E-3</v>
      </c>
      <c r="AX24" s="272">
        <v>3.8860100000000001E-3</v>
      </c>
      <c r="AY24" s="272">
        <v>3.7920900000000001E-3</v>
      </c>
      <c r="AZ24" s="272">
        <v>3.4144000000000002E-3</v>
      </c>
      <c r="BA24" s="360">
        <v>3.78204E-3</v>
      </c>
      <c r="BB24" s="360">
        <v>3.5744800000000001E-3</v>
      </c>
      <c r="BC24" s="360">
        <v>3.89924E-3</v>
      </c>
      <c r="BD24" s="360">
        <v>3.65643E-3</v>
      </c>
      <c r="BE24" s="360">
        <v>3.8725500000000002E-3</v>
      </c>
      <c r="BF24" s="360">
        <v>3.87843E-3</v>
      </c>
      <c r="BG24" s="360">
        <v>3.5854799999999998E-3</v>
      </c>
      <c r="BH24" s="360">
        <v>3.6859499999999999E-3</v>
      </c>
      <c r="BI24" s="360">
        <v>3.7214599999999998E-3</v>
      </c>
      <c r="BJ24" s="360">
        <v>3.8849900000000001E-3</v>
      </c>
      <c r="BK24" s="360">
        <v>3.7581799999999999E-3</v>
      </c>
      <c r="BL24" s="360">
        <v>3.40187E-3</v>
      </c>
      <c r="BM24" s="360">
        <v>3.78087E-3</v>
      </c>
      <c r="BN24" s="360">
        <v>3.5767500000000001E-3</v>
      </c>
      <c r="BO24" s="360">
        <v>3.9091799999999999E-3</v>
      </c>
      <c r="BP24" s="360">
        <v>3.65E-3</v>
      </c>
      <c r="BQ24" s="360">
        <v>3.8758400000000002E-3</v>
      </c>
      <c r="BR24" s="360">
        <v>3.8839600000000001E-3</v>
      </c>
      <c r="BS24" s="360">
        <v>3.5944599999999998E-3</v>
      </c>
      <c r="BT24" s="360">
        <v>3.6886100000000002E-3</v>
      </c>
      <c r="BU24" s="360">
        <v>3.7163700000000001E-3</v>
      </c>
      <c r="BV24" s="360">
        <v>3.8785899999999999E-3</v>
      </c>
    </row>
    <row r="25" spans="1:74" ht="12" customHeight="1" x14ac:dyDescent="0.2">
      <c r="A25" s="556" t="s">
        <v>24</v>
      </c>
      <c r="B25" s="603" t="s">
        <v>1274</v>
      </c>
      <c r="C25" s="272">
        <v>6.4516590000000002E-3</v>
      </c>
      <c r="D25" s="272">
        <v>5.806042E-3</v>
      </c>
      <c r="E25" s="272">
        <v>6.4198989999999997E-3</v>
      </c>
      <c r="F25" s="272">
        <v>6.0869899999999996E-3</v>
      </c>
      <c r="G25" s="272">
        <v>6.395469E-3</v>
      </c>
      <c r="H25" s="272">
        <v>6.3210499999999999E-3</v>
      </c>
      <c r="I25" s="272">
        <v>6.4224089999999996E-3</v>
      </c>
      <c r="J25" s="272">
        <v>6.4051189999999999E-3</v>
      </c>
      <c r="K25" s="272">
        <v>6.1466899999999998E-3</v>
      </c>
      <c r="L25" s="272">
        <v>6.338799E-3</v>
      </c>
      <c r="M25" s="272">
        <v>6.1142899999999997E-3</v>
      </c>
      <c r="N25" s="272">
        <v>6.3507390000000002E-3</v>
      </c>
      <c r="O25" s="272">
        <v>6.9828870000000001E-3</v>
      </c>
      <c r="P25" s="272">
        <v>6.3306960000000002E-3</v>
      </c>
      <c r="Q25" s="272">
        <v>6.9025370000000003E-3</v>
      </c>
      <c r="R25" s="272">
        <v>6.6786500000000004E-3</v>
      </c>
      <c r="S25" s="272">
        <v>6.7414670000000001E-3</v>
      </c>
      <c r="T25" s="272">
        <v>6.6292699999999996E-3</v>
      </c>
      <c r="U25" s="272">
        <v>6.9879069999999998E-3</v>
      </c>
      <c r="V25" s="272">
        <v>6.8666769999999999E-3</v>
      </c>
      <c r="W25" s="272">
        <v>6.6994100000000003E-3</v>
      </c>
      <c r="X25" s="272">
        <v>6.8561569999999999E-3</v>
      </c>
      <c r="Y25" s="272">
        <v>6.6454000000000001E-3</v>
      </c>
      <c r="Z25" s="272">
        <v>6.9187670000000001E-3</v>
      </c>
      <c r="AA25" s="272">
        <v>7.0233140000000001E-3</v>
      </c>
      <c r="AB25" s="272">
        <v>6.5584830000000004E-3</v>
      </c>
      <c r="AC25" s="272">
        <v>6.8343539999999999E-3</v>
      </c>
      <c r="AD25" s="272">
        <v>6.697054E-3</v>
      </c>
      <c r="AE25" s="272">
        <v>6.8174539999999997E-3</v>
      </c>
      <c r="AF25" s="272">
        <v>6.7874040000000004E-3</v>
      </c>
      <c r="AG25" s="272">
        <v>6.958774E-3</v>
      </c>
      <c r="AH25" s="272">
        <v>7.0379739999999998E-3</v>
      </c>
      <c r="AI25" s="272">
        <v>6.759284E-3</v>
      </c>
      <c r="AJ25" s="272">
        <v>6.8998540000000004E-3</v>
      </c>
      <c r="AK25" s="272">
        <v>6.6734639999999996E-3</v>
      </c>
      <c r="AL25" s="272">
        <v>6.9665940000000004E-3</v>
      </c>
      <c r="AM25" s="272">
        <v>7.1226270000000003E-3</v>
      </c>
      <c r="AN25" s="272">
        <v>6.3883059999999998E-3</v>
      </c>
      <c r="AO25" s="272">
        <v>6.8662669999999997E-3</v>
      </c>
      <c r="AP25" s="272">
        <v>6.6588899999999998E-3</v>
      </c>
      <c r="AQ25" s="272">
        <v>6.8852469999999997E-3</v>
      </c>
      <c r="AR25" s="272">
        <v>6.6903900000000001E-3</v>
      </c>
      <c r="AS25" s="272">
        <v>6.9368870000000001E-3</v>
      </c>
      <c r="AT25" s="272">
        <v>6.9470670000000003E-3</v>
      </c>
      <c r="AU25" s="272">
        <v>6.5792200000000002E-3</v>
      </c>
      <c r="AV25" s="272">
        <v>6.9761170000000004E-3</v>
      </c>
      <c r="AW25" s="272">
        <v>6.8444999999999999E-3</v>
      </c>
      <c r="AX25" s="272">
        <v>6.2559299999999998E-3</v>
      </c>
      <c r="AY25" s="272">
        <v>7.1174400000000001E-3</v>
      </c>
      <c r="AZ25" s="272">
        <v>6.4222899999999998E-3</v>
      </c>
      <c r="BA25" s="360">
        <v>6.7227800000000002E-3</v>
      </c>
      <c r="BB25" s="360">
        <v>6.6611200000000004E-3</v>
      </c>
      <c r="BC25" s="360">
        <v>7.03799E-3</v>
      </c>
      <c r="BD25" s="360">
        <v>6.7920599999999999E-3</v>
      </c>
      <c r="BE25" s="360">
        <v>7.04224E-3</v>
      </c>
      <c r="BF25" s="360">
        <v>7.0563800000000001E-3</v>
      </c>
      <c r="BG25" s="360">
        <v>6.5127099999999997E-3</v>
      </c>
      <c r="BH25" s="360">
        <v>6.9206199999999997E-3</v>
      </c>
      <c r="BI25" s="360">
        <v>6.79467E-3</v>
      </c>
      <c r="BJ25" s="360">
        <v>6.2925999999999998E-3</v>
      </c>
      <c r="BK25" s="360">
        <v>7.1283199999999996E-3</v>
      </c>
      <c r="BL25" s="360">
        <v>6.4336699999999998E-3</v>
      </c>
      <c r="BM25" s="360">
        <v>6.7259399999999997E-3</v>
      </c>
      <c r="BN25" s="360">
        <v>6.6770199999999997E-3</v>
      </c>
      <c r="BO25" s="360">
        <v>7.06326E-3</v>
      </c>
      <c r="BP25" s="360">
        <v>6.8031300000000001E-3</v>
      </c>
      <c r="BQ25" s="360">
        <v>7.04515E-3</v>
      </c>
      <c r="BR25" s="360">
        <v>7.0492200000000001E-3</v>
      </c>
      <c r="BS25" s="360">
        <v>6.5062599999999998E-3</v>
      </c>
      <c r="BT25" s="360">
        <v>6.9113400000000002E-3</v>
      </c>
      <c r="BU25" s="360">
        <v>6.7872999999999996E-3</v>
      </c>
      <c r="BV25" s="360">
        <v>6.2888800000000002E-3</v>
      </c>
    </row>
    <row r="26" spans="1:74" ht="12" customHeight="1" x14ac:dyDescent="0.2">
      <c r="A26" s="602" t="s">
        <v>238</v>
      </c>
      <c r="B26" s="603" t="s">
        <v>486</v>
      </c>
      <c r="C26" s="272">
        <v>1.5926010817E-2</v>
      </c>
      <c r="D26" s="272">
        <v>1.4330706593E-2</v>
      </c>
      <c r="E26" s="272">
        <v>1.6606584192999999E-2</v>
      </c>
      <c r="F26" s="272">
        <v>1.6544034752E-2</v>
      </c>
      <c r="G26" s="272">
        <v>1.7614878887000002E-2</v>
      </c>
      <c r="H26" s="272">
        <v>1.7427929339E-2</v>
      </c>
      <c r="I26" s="272">
        <v>1.8035616381999998E-2</v>
      </c>
      <c r="J26" s="272">
        <v>1.7892164530000001E-2</v>
      </c>
      <c r="K26" s="272">
        <v>1.6811960152999999E-2</v>
      </c>
      <c r="L26" s="272">
        <v>1.6478454550999999E-2</v>
      </c>
      <c r="M26" s="272">
        <v>1.5182171421E-2</v>
      </c>
      <c r="N26" s="272">
        <v>1.5515280893E-2</v>
      </c>
      <c r="O26" s="272">
        <v>1.7793524354000001E-2</v>
      </c>
      <c r="P26" s="272">
        <v>1.6693023245999999E-2</v>
      </c>
      <c r="Q26" s="272">
        <v>1.9371254306000001E-2</v>
      </c>
      <c r="R26" s="272">
        <v>1.9465280012999998E-2</v>
      </c>
      <c r="S26" s="272">
        <v>2.0436111140000001E-2</v>
      </c>
      <c r="T26" s="272">
        <v>2.0105363825E-2</v>
      </c>
      <c r="U26" s="272">
        <v>2.1161433606999999E-2</v>
      </c>
      <c r="V26" s="272">
        <v>2.0675118393999999E-2</v>
      </c>
      <c r="W26" s="272">
        <v>1.9688781054000001E-2</v>
      </c>
      <c r="X26" s="272">
        <v>1.9044975095999998E-2</v>
      </c>
      <c r="Y26" s="272">
        <v>1.7994231765E-2</v>
      </c>
      <c r="Z26" s="272">
        <v>1.8252772396999999E-2</v>
      </c>
      <c r="AA26" s="272">
        <v>1.8320993957999999E-2</v>
      </c>
      <c r="AB26" s="272">
        <v>1.8000636994999999E-2</v>
      </c>
      <c r="AC26" s="272">
        <v>2.0232033385000001E-2</v>
      </c>
      <c r="AD26" s="272">
        <v>2.0085843347000001E-2</v>
      </c>
      <c r="AE26" s="272">
        <v>2.1011540759E-2</v>
      </c>
      <c r="AF26" s="272">
        <v>2.0993742482000002E-2</v>
      </c>
      <c r="AG26" s="272">
        <v>2.1696964629000001E-2</v>
      </c>
      <c r="AH26" s="272">
        <v>2.1631632000000001E-2</v>
      </c>
      <c r="AI26" s="272">
        <v>2.0308662642E-2</v>
      </c>
      <c r="AJ26" s="272">
        <v>1.9818128277999999E-2</v>
      </c>
      <c r="AK26" s="272">
        <v>1.8643096700999999E-2</v>
      </c>
      <c r="AL26" s="272">
        <v>1.9118827073E-2</v>
      </c>
      <c r="AM26" s="272">
        <v>1.9095509702E-2</v>
      </c>
      <c r="AN26" s="272">
        <v>1.8040973261000001E-2</v>
      </c>
      <c r="AO26" s="272">
        <v>2.1005558606000001E-2</v>
      </c>
      <c r="AP26" s="272">
        <v>2.1204620638E-2</v>
      </c>
      <c r="AQ26" s="272">
        <v>2.2501451599000001E-2</v>
      </c>
      <c r="AR26" s="272">
        <v>2.2443996886E-2</v>
      </c>
      <c r="AS26" s="272">
        <v>2.3052266992000001E-2</v>
      </c>
      <c r="AT26" s="272">
        <v>2.2894619445E-2</v>
      </c>
      <c r="AU26" s="272">
        <v>2.1103557778E-2</v>
      </c>
      <c r="AV26" s="272">
        <v>2.0994026587999998E-2</v>
      </c>
      <c r="AW26" s="272">
        <v>1.9466360964E-2</v>
      </c>
      <c r="AX26" s="272">
        <v>1.91723E-2</v>
      </c>
      <c r="AY26" s="272">
        <v>2.01216E-2</v>
      </c>
      <c r="AZ26" s="272">
        <v>1.9550999999999999E-2</v>
      </c>
      <c r="BA26" s="360">
        <v>2.26622E-2</v>
      </c>
      <c r="BB26" s="360">
        <v>2.3177099999999999E-2</v>
      </c>
      <c r="BC26" s="360">
        <v>2.4958000000000001E-2</v>
      </c>
      <c r="BD26" s="360">
        <v>2.44902E-2</v>
      </c>
      <c r="BE26" s="360">
        <v>2.53263E-2</v>
      </c>
      <c r="BF26" s="360">
        <v>2.5065500000000001E-2</v>
      </c>
      <c r="BG26" s="360">
        <v>2.3106100000000001E-2</v>
      </c>
      <c r="BH26" s="360">
        <v>2.27295E-2</v>
      </c>
      <c r="BI26" s="360">
        <v>2.1056999999999999E-2</v>
      </c>
      <c r="BJ26" s="360">
        <v>2.0583000000000001E-2</v>
      </c>
      <c r="BK26" s="360">
        <v>2.1481699999999999E-2</v>
      </c>
      <c r="BL26" s="360">
        <v>2.0985E-2</v>
      </c>
      <c r="BM26" s="360">
        <v>2.4471699999999999E-2</v>
      </c>
      <c r="BN26" s="360">
        <v>2.50593E-2</v>
      </c>
      <c r="BO26" s="360">
        <v>2.7028400000000001E-2</v>
      </c>
      <c r="BP26" s="360">
        <v>2.6506100000000001E-2</v>
      </c>
      <c r="BQ26" s="360">
        <v>2.7419599999999999E-2</v>
      </c>
      <c r="BR26" s="360">
        <v>2.7074999999999998E-2</v>
      </c>
      <c r="BS26" s="360">
        <v>2.4916500000000001E-2</v>
      </c>
      <c r="BT26" s="360">
        <v>2.4352100000000002E-2</v>
      </c>
      <c r="BU26" s="360">
        <v>2.23609E-2</v>
      </c>
      <c r="BV26" s="360">
        <v>2.1843600000000001E-2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3.9993327341999998E-3</v>
      </c>
      <c r="AY28" s="272">
        <v>4.3890420546E-3</v>
      </c>
      <c r="AZ28" s="272">
        <v>4.1058788115000003E-3</v>
      </c>
      <c r="BA28" s="360">
        <v>4.3890400000000003E-3</v>
      </c>
      <c r="BB28" s="360">
        <v>4.2474599999999998E-3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5.928099E-3</v>
      </c>
      <c r="D29" s="272">
        <v>6.281628E-3</v>
      </c>
      <c r="E29" s="272">
        <v>8.6209300000000006E-3</v>
      </c>
      <c r="F29" s="272">
        <v>9.4315670000000001E-3</v>
      </c>
      <c r="G29" s="272">
        <v>1.0454016E-2</v>
      </c>
      <c r="H29" s="272">
        <v>1.0595179E-2</v>
      </c>
      <c r="I29" s="272">
        <v>1.1090134999999999E-2</v>
      </c>
      <c r="J29" s="272">
        <v>1.1043183E-2</v>
      </c>
      <c r="K29" s="272">
        <v>1.0237763E-2</v>
      </c>
      <c r="L29" s="272">
        <v>9.5383159999999998E-3</v>
      </c>
      <c r="M29" s="272">
        <v>7.8966690000000003E-3</v>
      </c>
      <c r="N29" s="272">
        <v>7.6615019999999997E-3</v>
      </c>
      <c r="O29" s="272">
        <v>6.4773950000000004E-3</v>
      </c>
      <c r="P29" s="272">
        <v>7.1103E-3</v>
      </c>
      <c r="Q29" s="272">
        <v>1.0018984999999999E-2</v>
      </c>
      <c r="R29" s="272">
        <v>1.1284776999999999E-2</v>
      </c>
      <c r="S29" s="272">
        <v>1.2484303E-2</v>
      </c>
      <c r="T29" s="272">
        <v>1.2705614E-2</v>
      </c>
      <c r="U29" s="272">
        <v>1.3497439999999999E-2</v>
      </c>
      <c r="V29" s="272">
        <v>1.3460532000000001E-2</v>
      </c>
      <c r="W29" s="272">
        <v>1.2230127E-2</v>
      </c>
      <c r="X29" s="272">
        <v>1.1070589E-2</v>
      </c>
      <c r="Y29" s="272">
        <v>9.1540230000000007E-3</v>
      </c>
      <c r="Z29" s="272">
        <v>8.4471790000000008E-3</v>
      </c>
      <c r="AA29" s="272">
        <v>8.1118879999999994E-3</v>
      </c>
      <c r="AB29" s="272">
        <v>9.6008359999999997E-3</v>
      </c>
      <c r="AC29" s="272">
        <v>1.283958E-2</v>
      </c>
      <c r="AD29" s="272">
        <v>1.450187E-2</v>
      </c>
      <c r="AE29" s="272">
        <v>1.6074419999999999E-2</v>
      </c>
      <c r="AF29" s="272">
        <v>1.6608425999999999E-2</v>
      </c>
      <c r="AG29" s="272">
        <v>1.7287732E-2</v>
      </c>
      <c r="AH29" s="272">
        <v>1.6775592999999998E-2</v>
      </c>
      <c r="AI29" s="272">
        <v>1.4939762000000001E-2</v>
      </c>
      <c r="AJ29" s="272">
        <v>1.3380123000000001E-2</v>
      </c>
      <c r="AK29" s="272">
        <v>1.0940399E-2</v>
      </c>
      <c r="AL29" s="272">
        <v>9.9237779999999994E-3</v>
      </c>
      <c r="AM29" s="272">
        <v>9.8109970000000001E-3</v>
      </c>
      <c r="AN29" s="272">
        <v>1.1018396E-2</v>
      </c>
      <c r="AO29" s="272">
        <v>1.5716047E-2</v>
      </c>
      <c r="AP29" s="272">
        <v>1.7502269000000001E-2</v>
      </c>
      <c r="AQ29" s="272">
        <v>1.9300537999999999E-2</v>
      </c>
      <c r="AR29" s="272">
        <v>1.9835094000000001E-2</v>
      </c>
      <c r="AS29" s="272">
        <v>2.0399365999999999E-2</v>
      </c>
      <c r="AT29" s="272">
        <v>1.9875891999999999E-2</v>
      </c>
      <c r="AU29" s="272">
        <v>1.7870061E-2</v>
      </c>
      <c r="AV29" s="272">
        <v>1.6094882000000001E-2</v>
      </c>
      <c r="AW29" s="272">
        <v>1.2800544000000001E-2</v>
      </c>
      <c r="AX29" s="272">
        <v>1.1690799999999999E-2</v>
      </c>
      <c r="AY29" s="272">
        <v>1.15744E-2</v>
      </c>
      <c r="AZ29" s="272">
        <v>1.2872700000000001E-2</v>
      </c>
      <c r="BA29" s="360">
        <v>1.8146099999999998E-2</v>
      </c>
      <c r="BB29" s="360">
        <v>2.0280400000000001E-2</v>
      </c>
      <c r="BC29" s="360">
        <v>2.2359899999999999E-2</v>
      </c>
      <c r="BD29" s="360">
        <v>2.2753499999999999E-2</v>
      </c>
      <c r="BE29" s="360">
        <v>2.3644800000000001E-2</v>
      </c>
      <c r="BF29" s="360">
        <v>2.31197E-2</v>
      </c>
      <c r="BG29" s="360">
        <v>2.0819000000000001E-2</v>
      </c>
      <c r="BH29" s="360">
        <v>1.8768099999999999E-2</v>
      </c>
      <c r="BI29" s="360">
        <v>1.51805E-2</v>
      </c>
      <c r="BJ29" s="360">
        <v>1.3848299999999999E-2</v>
      </c>
      <c r="BK29" s="360">
        <v>1.3559999999999999E-2</v>
      </c>
      <c r="BL29" s="360">
        <v>1.49943E-2</v>
      </c>
      <c r="BM29" s="360">
        <v>2.1009900000000001E-2</v>
      </c>
      <c r="BN29" s="360">
        <v>2.3403799999999999E-2</v>
      </c>
      <c r="BO29" s="360">
        <v>2.5726599999999999E-2</v>
      </c>
      <c r="BP29" s="360">
        <v>2.6128599999999998E-2</v>
      </c>
      <c r="BQ29" s="360">
        <v>2.7086599999999999E-2</v>
      </c>
      <c r="BR29" s="360">
        <v>2.6429299999999999E-2</v>
      </c>
      <c r="BS29" s="360">
        <v>2.3761999999999998E-2</v>
      </c>
      <c r="BT29" s="360">
        <v>2.1396600000000002E-2</v>
      </c>
      <c r="BU29" s="360">
        <v>1.7308E-2</v>
      </c>
      <c r="BV29" s="360">
        <v>1.5773599999999999E-2</v>
      </c>
    </row>
    <row r="30" spans="1:74" ht="12" customHeight="1" x14ac:dyDescent="0.2">
      <c r="A30" s="602" t="s">
        <v>930</v>
      </c>
      <c r="B30" s="603" t="s">
        <v>1274</v>
      </c>
      <c r="C30" s="272">
        <v>5.0146958999999998E-2</v>
      </c>
      <c r="D30" s="272">
        <v>4.5294027000000001E-2</v>
      </c>
      <c r="E30" s="272">
        <v>5.0146958999999998E-2</v>
      </c>
      <c r="F30" s="272">
        <v>4.8529315000000003E-2</v>
      </c>
      <c r="G30" s="272">
        <v>5.0146958999999998E-2</v>
      </c>
      <c r="H30" s="272">
        <v>4.8529315000000003E-2</v>
      </c>
      <c r="I30" s="272">
        <v>5.0146958999999998E-2</v>
      </c>
      <c r="J30" s="272">
        <v>5.0146958999999998E-2</v>
      </c>
      <c r="K30" s="272">
        <v>4.8529315000000003E-2</v>
      </c>
      <c r="L30" s="272">
        <v>5.0146958999999998E-2</v>
      </c>
      <c r="M30" s="272">
        <v>4.8529315000000003E-2</v>
      </c>
      <c r="N30" s="272">
        <v>5.0146958999999998E-2</v>
      </c>
      <c r="O30" s="272">
        <v>3.7359483999999998E-2</v>
      </c>
      <c r="P30" s="272">
        <v>3.3744049999999998E-2</v>
      </c>
      <c r="Q30" s="272">
        <v>3.7359483999999998E-2</v>
      </c>
      <c r="R30" s="272">
        <v>3.615434E-2</v>
      </c>
      <c r="S30" s="272">
        <v>3.7359483999999998E-2</v>
      </c>
      <c r="T30" s="272">
        <v>3.615434E-2</v>
      </c>
      <c r="U30" s="272">
        <v>3.7359483999999998E-2</v>
      </c>
      <c r="V30" s="272">
        <v>3.7359483999999998E-2</v>
      </c>
      <c r="W30" s="272">
        <v>3.615434E-2</v>
      </c>
      <c r="X30" s="272">
        <v>3.7359483999999998E-2</v>
      </c>
      <c r="Y30" s="272">
        <v>3.615434E-2</v>
      </c>
      <c r="Z30" s="272">
        <v>3.7359483999999998E-2</v>
      </c>
      <c r="AA30" s="272">
        <v>3.1557026000000002E-2</v>
      </c>
      <c r="AB30" s="272">
        <v>2.9521089E-2</v>
      </c>
      <c r="AC30" s="272">
        <v>3.1557026000000002E-2</v>
      </c>
      <c r="AD30" s="272">
        <v>3.0539057000000001E-2</v>
      </c>
      <c r="AE30" s="272">
        <v>3.1557026000000002E-2</v>
      </c>
      <c r="AF30" s="272">
        <v>3.0539057000000001E-2</v>
      </c>
      <c r="AG30" s="272">
        <v>3.1557026000000002E-2</v>
      </c>
      <c r="AH30" s="272">
        <v>3.1557026000000002E-2</v>
      </c>
      <c r="AI30" s="272">
        <v>3.0539057000000001E-2</v>
      </c>
      <c r="AJ30" s="272">
        <v>3.1557026000000002E-2</v>
      </c>
      <c r="AK30" s="272">
        <v>3.0539057000000001E-2</v>
      </c>
      <c r="AL30" s="272">
        <v>3.1557026000000002E-2</v>
      </c>
      <c r="AM30" s="272">
        <v>3.2371283000000001E-2</v>
      </c>
      <c r="AN30" s="272">
        <v>2.9238579000000001E-2</v>
      </c>
      <c r="AO30" s="272">
        <v>3.2371283000000001E-2</v>
      </c>
      <c r="AP30" s="272">
        <v>3.1327048000000003E-2</v>
      </c>
      <c r="AQ30" s="272">
        <v>3.2371283000000001E-2</v>
      </c>
      <c r="AR30" s="272">
        <v>3.1327048000000003E-2</v>
      </c>
      <c r="AS30" s="272">
        <v>3.2371283000000001E-2</v>
      </c>
      <c r="AT30" s="272">
        <v>3.2371283000000001E-2</v>
      </c>
      <c r="AU30" s="272">
        <v>3.1327048000000003E-2</v>
      </c>
      <c r="AV30" s="272">
        <v>3.2371283000000001E-2</v>
      </c>
      <c r="AW30" s="272">
        <v>3.1327048000000003E-2</v>
      </c>
      <c r="AX30" s="272">
        <v>3.3435298351000002E-2</v>
      </c>
      <c r="AY30" s="272">
        <v>3.5001498983E-2</v>
      </c>
      <c r="AZ30" s="272">
        <v>3.2743338068999997E-2</v>
      </c>
      <c r="BA30" s="360">
        <v>3.5001499999999998E-2</v>
      </c>
      <c r="BB30" s="360">
        <v>3.3872399999999997E-2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5.9438346000000003E-2</v>
      </c>
      <c r="D31" s="272">
        <v>5.4613463000000001E-2</v>
      </c>
      <c r="E31" s="272">
        <v>6.2131177000000003E-2</v>
      </c>
      <c r="F31" s="272">
        <v>6.1215677000000003E-2</v>
      </c>
      <c r="G31" s="272">
        <v>6.3964262999999993E-2</v>
      </c>
      <c r="H31" s="272">
        <v>6.2379288999999997E-2</v>
      </c>
      <c r="I31" s="272">
        <v>6.4600381999999998E-2</v>
      </c>
      <c r="J31" s="272">
        <v>6.4553429999999995E-2</v>
      </c>
      <c r="K31" s="272">
        <v>6.2021872999999998E-2</v>
      </c>
      <c r="L31" s="272">
        <v>6.3048563000000002E-2</v>
      </c>
      <c r="M31" s="272">
        <v>5.9680779000000003E-2</v>
      </c>
      <c r="N31" s="272">
        <v>6.1171748999999997E-2</v>
      </c>
      <c r="O31" s="272">
        <v>4.7200167000000001E-2</v>
      </c>
      <c r="P31" s="272">
        <v>4.3892158000000001E-2</v>
      </c>
      <c r="Q31" s="272">
        <v>5.0741756999999998E-2</v>
      </c>
      <c r="R31" s="272">
        <v>5.0693912000000001E-2</v>
      </c>
      <c r="S31" s="272">
        <v>5.3207075E-2</v>
      </c>
      <c r="T31" s="272">
        <v>5.2114749000000002E-2</v>
      </c>
      <c r="U31" s="272">
        <v>5.4220211999999997E-2</v>
      </c>
      <c r="V31" s="272">
        <v>5.4183304000000002E-2</v>
      </c>
      <c r="W31" s="272">
        <v>5.1639261999999998E-2</v>
      </c>
      <c r="X31" s="272">
        <v>5.1793361000000003E-2</v>
      </c>
      <c r="Y31" s="272">
        <v>4.8563158000000002E-2</v>
      </c>
      <c r="Z31" s="272">
        <v>4.9169951000000003E-2</v>
      </c>
      <c r="AA31" s="272">
        <v>4.3023011999999999E-2</v>
      </c>
      <c r="AB31" s="272">
        <v>4.2259629999999999E-2</v>
      </c>
      <c r="AC31" s="272">
        <v>4.7750703999999998E-2</v>
      </c>
      <c r="AD31" s="272">
        <v>4.8286829000000003E-2</v>
      </c>
      <c r="AE31" s="272">
        <v>5.0985544000000001E-2</v>
      </c>
      <c r="AF31" s="272">
        <v>5.0393384999999999E-2</v>
      </c>
      <c r="AG31" s="272">
        <v>5.2198856000000002E-2</v>
      </c>
      <c r="AH31" s="272">
        <v>5.1686717E-2</v>
      </c>
      <c r="AI31" s="272">
        <v>4.8724720999999999E-2</v>
      </c>
      <c r="AJ31" s="272">
        <v>4.8291247000000002E-2</v>
      </c>
      <c r="AK31" s="272">
        <v>4.4725358E-2</v>
      </c>
      <c r="AL31" s="272">
        <v>4.4834902000000003E-2</v>
      </c>
      <c r="AM31" s="272">
        <v>4.5545568000000002E-2</v>
      </c>
      <c r="AN31" s="272">
        <v>4.3294783000000003E-2</v>
      </c>
      <c r="AO31" s="272">
        <v>5.1450617999999997E-2</v>
      </c>
      <c r="AP31" s="272">
        <v>5.2084112000000002E-2</v>
      </c>
      <c r="AQ31" s="272">
        <v>5.5035108999999999E-2</v>
      </c>
      <c r="AR31" s="272">
        <v>5.4416936999999999E-2</v>
      </c>
      <c r="AS31" s="272">
        <v>5.6133937000000002E-2</v>
      </c>
      <c r="AT31" s="272">
        <v>5.5610462999999999E-2</v>
      </c>
      <c r="AU31" s="272">
        <v>5.2451904000000001E-2</v>
      </c>
      <c r="AV31" s="272">
        <v>5.1829452999999998E-2</v>
      </c>
      <c r="AW31" s="272">
        <v>4.7382386999999998E-2</v>
      </c>
      <c r="AX31" s="272">
        <v>4.91254E-2</v>
      </c>
      <c r="AY31" s="272">
        <v>5.09649E-2</v>
      </c>
      <c r="AZ31" s="272">
        <v>4.9721899999999999E-2</v>
      </c>
      <c r="BA31" s="360">
        <v>5.75366E-2</v>
      </c>
      <c r="BB31" s="360">
        <v>5.8400300000000002E-2</v>
      </c>
      <c r="BC31" s="360">
        <v>6.1750399999999997E-2</v>
      </c>
      <c r="BD31" s="360">
        <v>6.0873400000000001E-2</v>
      </c>
      <c r="BE31" s="360">
        <v>6.3035400000000005E-2</v>
      </c>
      <c r="BF31" s="360">
        <v>6.2510200000000002E-2</v>
      </c>
      <c r="BG31" s="360">
        <v>5.89388E-2</v>
      </c>
      <c r="BH31" s="360">
        <v>5.8158599999999998E-2</v>
      </c>
      <c r="BI31" s="360">
        <v>5.3300399999999998E-2</v>
      </c>
      <c r="BJ31" s="360">
        <v>5.3238800000000003E-2</v>
      </c>
      <c r="BK31" s="360">
        <v>5.2950499999999998E-2</v>
      </c>
      <c r="BL31" s="360">
        <v>5.4384799999999997E-2</v>
      </c>
      <c r="BM31" s="360">
        <v>6.0400500000000003E-2</v>
      </c>
      <c r="BN31" s="360">
        <v>6.2794299999999997E-2</v>
      </c>
      <c r="BO31" s="360">
        <v>6.51172E-2</v>
      </c>
      <c r="BP31" s="360">
        <v>6.55192E-2</v>
      </c>
      <c r="BQ31" s="360">
        <v>6.64772E-2</v>
      </c>
      <c r="BR31" s="360">
        <v>6.5819799999999998E-2</v>
      </c>
      <c r="BS31" s="360">
        <v>6.3152600000000003E-2</v>
      </c>
      <c r="BT31" s="360">
        <v>6.07872E-2</v>
      </c>
      <c r="BU31" s="360">
        <v>5.6698499999999999E-2</v>
      </c>
      <c r="BV31" s="360">
        <v>5.5164199999999997E-2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2.0997960699E-2</v>
      </c>
      <c r="AY33" s="272">
        <v>1.4248500000000001E-2</v>
      </c>
      <c r="AZ33" s="272">
        <v>1.9564600000000001E-2</v>
      </c>
      <c r="BA33" s="360">
        <v>2.3672800000000001E-2</v>
      </c>
      <c r="BB33" s="360">
        <v>2.52661E-2</v>
      </c>
      <c r="BC33" s="360">
        <v>2.68655E-2</v>
      </c>
      <c r="BD33" s="360">
        <v>2.8678599999999999E-2</v>
      </c>
      <c r="BE33" s="360">
        <v>3.06717E-2</v>
      </c>
      <c r="BF33" s="360">
        <v>3.0877600000000002E-2</v>
      </c>
      <c r="BG33" s="360">
        <v>3.0342399999999999E-2</v>
      </c>
      <c r="BH33" s="360">
        <v>3.0487299999999998E-2</v>
      </c>
      <c r="BI33" s="360">
        <v>3.1195799999999999E-2</v>
      </c>
      <c r="BJ33" s="360">
        <v>3.3360000000000001E-2</v>
      </c>
      <c r="BK33" s="360">
        <v>2.17889E-2</v>
      </c>
      <c r="BL33" s="360">
        <v>2.1364600000000001E-2</v>
      </c>
      <c r="BM33" s="360">
        <v>2.5755799999999999E-2</v>
      </c>
      <c r="BN33" s="360">
        <v>2.74883E-2</v>
      </c>
      <c r="BO33" s="360">
        <v>2.9228400000000002E-2</v>
      </c>
      <c r="BP33" s="360">
        <v>3.1236199999999999E-2</v>
      </c>
      <c r="BQ33" s="360">
        <v>3.3415899999999998E-2</v>
      </c>
      <c r="BR33" s="360">
        <v>3.3643800000000001E-2</v>
      </c>
      <c r="BS33" s="360">
        <v>3.3060800000000001E-2</v>
      </c>
      <c r="BT33" s="360">
        <v>3.3217000000000003E-2</v>
      </c>
      <c r="BU33" s="360">
        <v>3.3998500000000001E-2</v>
      </c>
      <c r="BV33" s="360">
        <v>3.63676E-2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9.0386943373999995E-2</v>
      </c>
      <c r="AN34" s="272">
        <v>8.5491761740000005E-2</v>
      </c>
      <c r="AO34" s="272">
        <v>9.4403806622E-2</v>
      </c>
      <c r="AP34" s="272">
        <v>9.2246518306999994E-2</v>
      </c>
      <c r="AQ34" s="272">
        <v>9.8560096158000002E-2</v>
      </c>
      <c r="AR34" s="272">
        <v>9.9538804940000003E-2</v>
      </c>
      <c r="AS34" s="272">
        <v>9.7712885501999996E-2</v>
      </c>
      <c r="AT34" s="272">
        <v>0.10057436114</v>
      </c>
      <c r="AU34" s="272">
        <v>9.4865133416000003E-2</v>
      </c>
      <c r="AV34" s="272">
        <v>9.9313767753999999E-2</v>
      </c>
      <c r="AW34" s="272">
        <v>9.6651015438000004E-2</v>
      </c>
      <c r="AX34" s="272">
        <v>9.9367999999999998E-2</v>
      </c>
      <c r="AY34" s="272">
        <v>9.1247200000000001E-2</v>
      </c>
      <c r="AZ34" s="272">
        <v>8.4812600000000002E-2</v>
      </c>
      <c r="BA34" s="360">
        <v>9.6840999999999997E-2</v>
      </c>
      <c r="BB34" s="360">
        <v>9.4772200000000001E-2</v>
      </c>
      <c r="BC34" s="360">
        <v>0.10219250000000001</v>
      </c>
      <c r="BD34" s="360">
        <v>0.100563</v>
      </c>
      <c r="BE34" s="360">
        <v>0.102034</v>
      </c>
      <c r="BF34" s="360">
        <v>0.1031267</v>
      </c>
      <c r="BG34" s="360">
        <v>9.6453200000000003E-2</v>
      </c>
      <c r="BH34" s="360">
        <v>9.8624299999999998E-2</v>
      </c>
      <c r="BI34" s="360">
        <v>9.6183599999999994E-2</v>
      </c>
      <c r="BJ34" s="360">
        <v>9.8366300000000004E-2</v>
      </c>
      <c r="BK34" s="360">
        <v>9.1144900000000001E-2</v>
      </c>
      <c r="BL34" s="360">
        <v>8.7359699999999998E-2</v>
      </c>
      <c r="BM34" s="360">
        <v>9.9215300000000006E-2</v>
      </c>
      <c r="BN34" s="360">
        <v>9.5014899999999999E-2</v>
      </c>
      <c r="BO34" s="360">
        <v>0.10354969999999999</v>
      </c>
      <c r="BP34" s="360">
        <v>0.1014616</v>
      </c>
      <c r="BQ34" s="360">
        <v>0.1031774</v>
      </c>
      <c r="BR34" s="360">
        <v>0.1040586</v>
      </c>
      <c r="BS34" s="360">
        <v>9.7211000000000006E-2</v>
      </c>
      <c r="BT34" s="360">
        <v>9.9587200000000001E-2</v>
      </c>
      <c r="BU34" s="360">
        <v>9.7030400000000003E-2</v>
      </c>
      <c r="BV34" s="360">
        <v>9.9275699999999995E-2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0.1071021092</v>
      </c>
      <c r="AN35" s="272">
        <v>0.10037583756</v>
      </c>
      <c r="AO35" s="272">
        <v>0.11632935127000001</v>
      </c>
      <c r="AP35" s="272">
        <v>0.11511797998999999</v>
      </c>
      <c r="AQ35" s="272">
        <v>0.12684795274999999</v>
      </c>
      <c r="AR35" s="272">
        <v>0.12759297171</v>
      </c>
      <c r="AS35" s="272">
        <v>0.12579796288</v>
      </c>
      <c r="AT35" s="272">
        <v>0.12753376459999999</v>
      </c>
      <c r="AU35" s="272">
        <v>0.12010469444000001</v>
      </c>
      <c r="AV35" s="272">
        <v>0.12233969726</v>
      </c>
      <c r="AW35" s="272">
        <v>0.11831740425999999</v>
      </c>
      <c r="AX35" s="272">
        <v>0.13162309999999999</v>
      </c>
      <c r="AY35" s="272">
        <v>0.1054957</v>
      </c>
      <c r="AZ35" s="272">
        <v>0.10437730000000001</v>
      </c>
      <c r="BA35" s="360">
        <v>0.1205138</v>
      </c>
      <c r="BB35" s="360">
        <v>0.1200382</v>
      </c>
      <c r="BC35" s="360">
        <v>0.12905800000000001</v>
      </c>
      <c r="BD35" s="360">
        <v>0.12924160000000001</v>
      </c>
      <c r="BE35" s="360">
        <v>0.13270570000000001</v>
      </c>
      <c r="BF35" s="360">
        <v>0.13400429999999999</v>
      </c>
      <c r="BG35" s="360">
        <v>0.12679560000000001</v>
      </c>
      <c r="BH35" s="360">
        <v>0.1291117</v>
      </c>
      <c r="BI35" s="360">
        <v>0.1273794</v>
      </c>
      <c r="BJ35" s="360">
        <v>0.13172619999999999</v>
      </c>
      <c r="BK35" s="360">
        <v>0.1129338</v>
      </c>
      <c r="BL35" s="360">
        <v>0.1087244</v>
      </c>
      <c r="BM35" s="360">
        <v>0.1249711</v>
      </c>
      <c r="BN35" s="360">
        <v>0.12250320000000001</v>
      </c>
      <c r="BO35" s="360">
        <v>0.13277810000000001</v>
      </c>
      <c r="BP35" s="360">
        <v>0.1326978</v>
      </c>
      <c r="BQ35" s="360">
        <v>0.1365932</v>
      </c>
      <c r="BR35" s="360">
        <v>0.1377024</v>
      </c>
      <c r="BS35" s="360">
        <v>0.1302719</v>
      </c>
      <c r="BT35" s="360">
        <v>0.13280420000000001</v>
      </c>
      <c r="BU35" s="360">
        <v>0.1310289</v>
      </c>
      <c r="BV35" s="360">
        <v>0.1356434</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2.0997960699E-2</v>
      </c>
      <c r="AY37" s="272">
        <v>1.4248500000000001E-2</v>
      </c>
      <c r="AZ37" s="272">
        <v>1.9564600000000001E-2</v>
      </c>
      <c r="BA37" s="360">
        <v>2.3672800000000001E-2</v>
      </c>
      <c r="BB37" s="360">
        <v>2.52661E-2</v>
      </c>
      <c r="BC37" s="360">
        <v>2.68655E-2</v>
      </c>
      <c r="BD37" s="360">
        <v>2.8678599999999999E-2</v>
      </c>
      <c r="BE37" s="360">
        <v>3.06717E-2</v>
      </c>
      <c r="BF37" s="360">
        <v>3.0877600000000002E-2</v>
      </c>
      <c r="BG37" s="360">
        <v>3.0342399999999999E-2</v>
      </c>
      <c r="BH37" s="360">
        <v>3.0487299999999998E-2</v>
      </c>
      <c r="BI37" s="360">
        <v>3.1195799999999999E-2</v>
      </c>
      <c r="BJ37" s="360">
        <v>3.3360000000000001E-2</v>
      </c>
      <c r="BK37" s="360">
        <v>2.17889E-2</v>
      </c>
      <c r="BL37" s="360">
        <v>2.1364600000000001E-2</v>
      </c>
      <c r="BM37" s="360">
        <v>2.5755799999999999E-2</v>
      </c>
      <c r="BN37" s="360">
        <v>2.74883E-2</v>
      </c>
      <c r="BO37" s="360">
        <v>2.9228400000000002E-2</v>
      </c>
      <c r="BP37" s="360">
        <v>3.1236199999999999E-2</v>
      </c>
      <c r="BQ37" s="360">
        <v>3.3415899999999998E-2</v>
      </c>
      <c r="BR37" s="360">
        <v>3.3643800000000001E-2</v>
      </c>
      <c r="BS37" s="360">
        <v>3.3060800000000001E-2</v>
      </c>
      <c r="BT37" s="360">
        <v>3.3217000000000003E-2</v>
      </c>
      <c r="BU37" s="360">
        <v>3.3998500000000001E-2</v>
      </c>
      <c r="BV37" s="360">
        <v>3.63676E-2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7.1118200000000006E-2</v>
      </c>
      <c r="AY38" s="272">
        <v>6.9787699999999994E-2</v>
      </c>
      <c r="AZ38" s="272">
        <v>6.1243600000000002E-2</v>
      </c>
      <c r="BA38" s="360">
        <v>6.9177000000000002E-2</v>
      </c>
      <c r="BB38" s="360">
        <v>6.6109699999999993E-2</v>
      </c>
      <c r="BC38" s="360">
        <v>7.0675799999999997E-2</v>
      </c>
      <c r="BD38" s="360">
        <v>6.9389900000000004E-2</v>
      </c>
      <c r="BE38" s="360">
        <v>7.0516700000000002E-2</v>
      </c>
      <c r="BF38" s="360">
        <v>7.0629300000000006E-2</v>
      </c>
      <c r="BG38" s="360">
        <v>6.7521100000000001E-2</v>
      </c>
      <c r="BH38" s="360">
        <v>6.8149299999999996E-2</v>
      </c>
      <c r="BI38" s="360">
        <v>6.9064799999999996E-2</v>
      </c>
      <c r="BJ38" s="360">
        <v>7.0954900000000001E-2</v>
      </c>
      <c r="BK38" s="360">
        <v>6.9803199999999996E-2</v>
      </c>
      <c r="BL38" s="360">
        <v>6.2967899999999993E-2</v>
      </c>
      <c r="BM38" s="360">
        <v>7.0795999999999998E-2</v>
      </c>
      <c r="BN38" s="360">
        <v>6.6333799999999998E-2</v>
      </c>
      <c r="BO38" s="360">
        <v>7.1615999999999999E-2</v>
      </c>
      <c r="BP38" s="360">
        <v>7.0030599999999998E-2</v>
      </c>
      <c r="BQ38" s="360">
        <v>7.1316900000000003E-2</v>
      </c>
      <c r="BR38" s="360">
        <v>7.1291999999999994E-2</v>
      </c>
      <c r="BS38" s="360">
        <v>6.8070800000000001E-2</v>
      </c>
      <c r="BT38" s="360">
        <v>6.88391E-2</v>
      </c>
      <c r="BU38" s="360">
        <v>6.9680199999999998E-2</v>
      </c>
      <c r="BV38" s="360">
        <v>7.1612099999999998E-2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9.8099069747000001E-2</v>
      </c>
      <c r="AZ39" s="272">
        <v>9.2918543345999999E-2</v>
      </c>
      <c r="BA39" s="360">
        <v>0.1005559</v>
      </c>
      <c r="BB39" s="360">
        <v>9.8407700000000001E-2</v>
      </c>
      <c r="BC39" s="360">
        <v>0.1061126</v>
      </c>
      <c r="BD39" s="360">
        <v>0.10442070000000001</v>
      </c>
      <c r="BE39" s="360">
        <v>0.105948</v>
      </c>
      <c r="BF39" s="360">
        <v>0.1070827</v>
      </c>
      <c r="BG39" s="360">
        <v>0.1001532</v>
      </c>
      <c r="BH39" s="360">
        <v>0.1024076</v>
      </c>
      <c r="BI39" s="360">
        <v>9.9873299999999998E-2</v>
      </c>
      <c r="BJ39" s="360">
        <v>0.1021397</v>
      </c>
      <c r="BK39" s="360">
        <v>9.4641299999999998E-2</v>
      </c>
      <c r="BL39" s="360">
        <v>9.0710899999999997E-2</v>
      </c>
      <c r="BM39" s="360">
        <v>0.1030213</v>
      </c>
      <c r="BN39" s="360">
        <v>9.8659700000000003E-2</v>
      </c>
      <c r="BO39" s="360">
        <v>0.1075219</v>
      </c>
      <c r="BP39" s="360">
        <v>0.10535369999999999</v>
      </c>
      <c r="BQ39" s="360">
        <v>0.1071353</v>
      </c>
      <c r="BR39" s="360">
        <v>0.1080504</v>
      </c>
      <c r="BS39" s="360">
        <v>0.1009401</v>
      </c>
      <c r="BT39" s="360">
        <v>0.1034074</v>
      </c>
      <c r="BU39" s="360">
        <v>0.1007526</v>
      </c>
      <c r="BV39" s="360">
        <v>0.103084</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1.8966799999999999E-2</v>
      </c>
      <c r="AY40" s="272">
        <v>1.9147600000000001E-2</v>
      </c>
      <c r="AZ40" s="272">
        <v>1.7649399999999999E-2</v>
      </c>
      <c r="BA40" s="360">
        <v>1.9281099999999999E-2</v>
      </c>
      <c r="BB40" s="360">
        <v>1.8481600000000001E-2</v>
      </c>
      <c r="BC40" s="360">
        <v>1.9177400000000001E-2</v>
      </c>
      <c r="BD40" s="360">
        <v>1.85033E-2</v>
      </c>
      <c r="BE40" s="360">
        <v>1.9053899999999999E-2</v>
      </c>
      <c r="BF40" s="360">
        <v>1.9063400000000001E-2</v>
      </c>
      <c r="BG40" s="360">
        <v>1.8684900000000001E-2</v>
      </c>
      <c r="BH40" s="360">
        <v>1.8977299999999999E-2</v>
      </c>
      <c r="BI40" s="360">
        <v>1.8979099999999999E-2</v>
      </c>
      <c r="BJ40" s="360">
        <v>1.95795E-2</v>
      </c>
      <c r="BK40" s="360">
        <v>1.94509E-2</v>
      </c>
      <c r="BL40" s="360">
        <v>1.8138999999999999E-2</v>
      </c>
      <c r="BM40" s="360">
        <v>1.9469199999999999E-2</v>
      </c>
      <c r="BN40" s="360">
        <v>1.8769399999999999E-2</v>
      </c>
      <c r="BO40" s="360">
        <v>1.9308499999999999E-2</v>
      </c>
      <c r="BP40" s="360">
        <v>1.87511E-2</v>
      </c>
      <c r="BQ40" s="360">
        <v>1.9153900000000001E-2</v>
      </c>
      <c r="BR40" s="360">
        <v>1.9157500000000001E-2</v>
      </c>
      <c r="BS40" s="360">
        <v>1.89094E-2</v>
      </c>
      <c r="BT40" s="360">
        <v>1.9060000000000001E-2</v>
      </c>
      <c r="BU40" s="360">
        <v>1.9197800000000001E-2</v>
      </c>
      <c r="BV40" s="360">
        <v>1.9800100000000001E-2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0.25718196799999998</v>
      </c>
      <c r="AN41" s="272">
        <v>0.22658182099999999</v>
      </c>
      <c r="AO41" s="272">
        <v>0.27900194900000003</v>
      </c>
      <c r="AP41" s="272">
        <v>0.270702053</v>
      </c>
      <c r="AQ41" s="272">
        <v>0.29709864200000002</v>
      </c>
      <c r="AR41" s="272">
        <v>0.28086584599999997</v>
      </c>
      <c r="AS41" s="272">
        <v>0.23764064800000001</v>
      </c>
      <c r="AT41" s="272">
        <v>0.19607561500000001</v>
      </c>
      <c r="AU41" s="272">
        <v>0.17506438199999999</v>
      </c>
      <c r="AV41" s="272">
        <v>0.158866706</v>
      </c>
      <c r="AW41" s="272">
        <v>0.183167992</v>
      </c>
      <c r="AX41" s="272">
        <v>0.2097492</v>
      </c>
      <c r="AY41" s="272">
        <v>0.24899250000000001</v>
      </c>
      <c r="AZ41" s="272">
        <v>0.21727920000000001</v>
      </c>
      <c r="BA41" s="360">
        <v>0.22679189999999999</v>
      </c>
      <c r="BB41" s="360">
        <v>0.22937270000000001</v>
      </c>
      <c r="BC41" s="360">
        <v>0.25003769999999997</v>
      </c>
      <c r="BD41" s="360">
        <v>0.249557</v>
      </c>
      <c r="BE41" s="360">
        <v>0.24118329999999999</v>
      </c>
      <c r="BF41" s="360">
        <v>0.20455619999999999</v>
      </c>
      <c r="BG41" s="360">
        <v>0.1773441</v>
      </c>
      <c r="BH41" s="360">
        <v>0.16520879999999999</v>
      </c>
      <c r="BI41" s="360">
        <v>0.1768506</v>
      </c>
      <c r="BJ41" s="360">
        <v>0.20691329999999999</v>
      </c>
      <c r="BK41" s="360">
        <v>0.2159662</v>
      </c>
      <c r="BL41" s="360">
        <v>0.19410079999999999</v>
      </c>
      <c r="BM41" s="360">
        <v>0.22534670000000001</v>
      </c>
      <c r="BN41" s="360">
        <v>0.22635449999999999</v>
      </c>
      <c r="BO41" s="360">
        <v>0.25355420000000001</v>
      </c>
      <c r="BP41" s="360">
        <v>0.25629649999999998</v>
      </c>
      <c r="BQ41" s="360">
        <v>0.23865339999999999</v>
      </c>
      <c r="BR41" s="360">
        <v>0.2064848</v>
      </c>
      <c r="BS41" s="360">
        <v>0.17458750000000001</v>
      </c>
      <c r="BT41" s="360">
        <v>0.16193679999999999</v>
      </c>
      <c r="BU41" s="360">
        <v>0.17815539999999999</v>
      </c>
      <c r="BV41" s="360">
        <v>0.2103003</v>
      </c>
    </row>
    <row r="42" spans="1:74" s="169" customFormat="1" ht="12" customHeight="1" x14ac:dyDescent="0.2">
      <c r="A42" s="598" t="s">
        <v>35</v>
      </c>
      <c r="B42" s="603" t="s">
        <v>1279</v>
      </c>
      <c r="C42" s="272">
        <v>1.6507022E-2</v>
      </c>
      <c r="D42" s="272">
        <v>1.7901813999999999E-2</v>
      </c>
      <c r="E42" s="272">
        <v>2.6135939E-2</v>
      </c>
      <c r="F42" s="272">
        <v>2.8974021999999999E-2</v>
      </c>
      <c r="G42" s="272">
        <v>3.3025326000000001E-2</v>
      </c>
      <c r="H42" s="272">
        <v>3.4805221999999997E-2</v>
      </c>
      <c r="I42" s="272">
        <v>3.4235174E-2</v>
      </c>
      <c r="J42" s="272">
        <v>3.4967084000000002E-2</v>
      </c>
      <c r="K42" s="272">
        <v>3.3125894000000003E-2</v>
      </c>
      <c r="L42" s="272">
        <v>3.080635E-2</v>
      </c>
      <c r="M42" s="272">
        <v>2.5001701000000001E-2</v>
      </c>
      <c r="N42" s="272">
        <v>2.1307073999999999E-2</v>
      </c>
      <c r="O42" s="272">
        <v>2.1034077000000002E-2</v>
      </c>
      <c r="P42" s="272">
        <v>2.5046082000000001E-2</v>
      </c>
      <c r="Q42" s="272">
        <v>3.4903721999999998E-2</v>
      </c>
      <c r="R42" s="272">
        <v>3.9550836999999998E-2</v>
      </c>
      <c r="S42" s="272">
        <v>4.2508391999999999E-2</v>
      </c>
      <c r="T42" s="272">
        <v>4.3201488000000003E-2</v>
      </c>
      <c r="U42" s="272">
        <v>4.4930915000000002E-2</v>
      </c>
      <c r="V42" s="272">
        <v>4.5238318E-2</v>
      </c>
      <c r="W42" s="272">
        <v>3.8950739999999998E-2</v>
      </c>
      <c r="X42" s="272">
        <v>3.4269845E-2</v>
      </c>
      <c r="Y42" s="272">
        <v>2.9626791E-2</v>
      </c>
      <c r="Z42" s="272">
        <v>2.7201428E-2</v>
      </c>
      <c r="AA42" s="272">
        <v>2.6072583999999999E-2</v>
      </c>
      <c r="AB42" s="272">
        <v>3.5120792999999997E-2</v>
      </c>
      <c r="AC42" s="272">
        <v>4.3379379000000003E-2</v>
      </c>
      <c r="AD42" s="272">
        <v>4.8029213000000001E-2</v>
      </c>
      <c r="AE42" s="272">
        <v>5.5278530999999999E-2</v>
      </c>
      <c r="AF42" s="272">
        <v>5.6327015000000001E-2</v>
      </c>
      <c r="AG42" s="272">
        <v>6.1589036999999999E-2</v>
      </c>
      <c r="AH42" s="272">
        <v>6.1070826000000002E-2</v>
      </c>
      <c r="AI42" s="272">
        <v>5.5388224999999999E-2</v>
      </c>
      <c r="AJ42" s="272">
        <v>4.9005559999999997E-2</v>
      </c>
      <c r="AK42" s="272">
        <v>4.1390034999999999E-2</v>
      </c>
      <c r="AL42" s="272">
        <v>3.7048655E-2</v>
      </c>
      <c r="AM42" s="272">
        <v>3.4621161999999997E-2</v>
      </c>
      <c r="AN42" s="272">
        <v>3.9600382000000003E-2</v>
      </c>
      <c r="AO42" s="272">
        <v>6.4272233999999998E-2</v>
      </c>
      <c r="AP42" s="272">
        <v>6.9988668000000004E-2</v>
      </c>
      <c r="AQ42" s="272">
        <v>8.1817547000000004E-2</v>
      </c>
      <c r="AR42" s="272">
        <v>8.6906808000000002E-2</v>
      </c>
      <c r="AS42" s="272">
        <v>8.1010053999999998E-2</v>
      </c>
      <c r="AT42" s="272">
        <v>7.9270089000000002E-2</v>
      </c>
      <c r="AU42" s="272">
        <v>7.4119246E-2</v>
      </c>
      <c r="AV42" s="272">
        <v>6.8293899000000005E-2</v>
      </c>
      <c r="AW42" s="272">
        <v>4.7387600000000002E-2</v>
      </c>
      <c r="AX42" s="272">
        <v>4.2485299999999997E-2</v>
      </c>
      <c r="AY42" s="272">
        <v>4.2790000000000002E-2</v>
      </c>
      <c r="AZ42" s="272">
        <v>5.0697399999999997E-2</v>
      </c>
      <c r="BA42" s="360">
        <v>7.3192099999999996E-2</v>
      </c>
      <c r="BB42" s="360">
        <v>8.1348100000000007E-2</v>
      </c>
      <c r="BC42" s="360">
        <v>9.4405100000000006E-2</v>
      </c>
      <c r="BD42" s="360">
        <v>9.8594399999999999E-2</v>
      </c>
      <c r="BE42" s="360">
        <v>9.6883499999999997E-2</v>
      </c>
      <c r="BF42" s="360">
        <v>9.5439200000000002E-2</v>
      </c>
      <c r="BG42" s="360">
        <v>8.5230200000000006E-2</v>
      </c>
      <c r="BH42" s="360">
        <v>7.6522199999999999E-2</v>
      </c>
      <c r="BI42" s="360">
        <v>5.7445200000000002E-2</v>
      </c>
      <c r="BJ42" s="360">
        <v>5.1164800000000003E-2</v>
      </c>
      <c r="BK42" s="360">
        <v>4.78272E-2</v>
      </c>
      <c r="BL42" s="360">
        <v>5.8296000000000001E-2</v>
      </c>
      <c r="BM42" s="360">
        <v>8.4579699999999994E-2</v>
      </c>
      <c r="BN42" s="360">
        <v>9.4280900000000001E-2</v>
      </c>
      <c r="BO42" s="360">
        <v>0.1101356</v>
      </c>
      <c r="BP42" s="360">
        <v>0.1161059</v>
      </c>
      <c r="BQ42" s="360">
        <v>0.1147572</v>
      </c>
      <c r="BR42" s="360">
        <v>0.1135158</v>
      </c>
      <c r="BS42" s="360">
        <v>0.10153</v>
      </c>
      <c r="BT42" s="360">
        <v>9.3032299999999998E-2</v>
      </c>
      <c r="BU42" s="360">
        <v>6.9599099999999997E-2</v>
      </c>
      <c r="BV42" s="360">
        <v>6.55892E-2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4.3857795999999998E-2</v>
      </c>
      <c r="AN43" s="272">
        <v>3.9091404000000003E-2</v>
      </c>
      <c r="AO43" s="272">
        <v>4.2630665999999998E-2</v>
      </c>
      <c r="AP43" s="272">
        <v>3.9392798999999999E-2</v>
      </c>
      <c r="AQ43" s="272">
        <v>3.9354726E-2</v>
      </c>
      <c r="AR43" s="272">
        <v>3.8432428999999997E-2</v>
      </c>
      <c r="AS43" s="272">
        <v>3.9922776E-2</v>
      </c>
      <c r="AT43" s="272">
        <v>4.0074975999999998E-2</v>
      </c>
      <c r="AU43" s="272">
        <v>3.7047519000000001E-2</v>
      </c>
      <c r="AV43" s="272">
        <v>3.9785066000000001E-2</v>
      </c>
      <c r="AW43" s="272">
        <v>4.0584749000000003E-2</v>
      </c>
      <c r="AX43" s="272">
        <v>4.3339299999999997E-2</v>
      </c>
      <c r="AY43" s="272">
        <v>4.0967700000000003E-2</v>
      </c>
      <c r="AZ43" s="272">
        <v>3.7359000000000003E-2</v>
      </c>
      <c r="BA43" s="360">
        <v>4.1665099999999997E-2</v>
      </c>
      <c r="BB43" s="360">
        <v>4.0018699999999997E-2</v>
      </c>
      <c r="BC43" s="360">
        <v>4.1399499999999999E-2</v>
      </c>
      <c r="BD43" s="360">
        <v>4.0277199999999999E-2</v>
      </c>
      <c r="BE43" s="360">
        <v>4.2104900000000001E-2</v>
      </c>
      <c r="BF43" s="360">
        <v>4.2217999999999999E-2</v>
      </c>
      <c r="BG43" s="360">
        <v>3.9925299999999997E-2</v>
      </c>
      <c r="BH43" s="360">
        <v>4.0887800000000002E-2</v>
      </c>
      <c r="BI43" s="360">
        <v>4.1459799999999998E-2</v>
      </c>
      <c r="BJ43" s="360">
        <v>4.3595799999999997E-2</v>
      </c>
      <c r="BK43" s="360">
        <v>4.1997399999999997E-2</v>
      </c>
      <c r="BL43" s="360">
        <v>3.8074400000000001E-2</v>
      </c>
      <c r="BM43" s="360">
        <v>4.2109199999999999E-2</v>
      </c>
      <c r="BN43" s="360">
        <v>4.0463800000000001E-2</v>
      </c>
      <c r="BO43" s="360">
        <v>4.18327E-2</v>
      </c>
      <c r="BP43" s="360">
        <v>4.0581300000000001E-2</v>
      </c>
      <c r="BQ43" s="360">
        <v>4.2376700000000003E-2</v>
      </c>
      <c r="BR43" s="360">
        <v>4.2459799999999999E-2</v>
      </c>
      <c r="BS43" s="360">
        <v>4.01076E-2</v>
      </c>
      <c r="BT43" s="360">
        <v>4.0960900000000001E-2</v>
      </c>
      <c r="BU43" s="360">
        <v>4.1526800000000003E-2</v>
      </c>
      <c r="BV43" s="360">
        <v>4.3558300000000001E-2</v>
      </c>
    </row>
    <row r="44" spans="1:74" s="169" customFormat="1" ht="12" customHeight="1" x14ac:dyDescent="0.2">
      <c r="A44" s="556" t="s">
        <v>37</v>
      </c>
      <c r="B44" s="603" t="s">
        <v>1274</v>
      </c>
      <c r="C44" s="272">
        <v>0.20538653200000001</v>
      </c>
      <c r="D44" s="272">
        <v>0.186596659</v>
      </c>
      <c r="E44" s="272">
        <v>0.204678422</v>
      </c>
      <c r="F44" s="272">
        <v>0.193804267</v>
      </c>
      <c r="G44" s="272">
        <v>0.197101252</v>
      </c>
      <c r="H44" s="272">
        <v>0.20121918699999999</v>
      </c>
      <c r="I44" s="272">
        <v>0.207607922</v>
      </c>
      <c r="J44" s="272">
        <v>0.20886300199999999</v>
      </c>
      <c r="K44" s="272">
        <v>0.19673628700000001</v>
      </c>
      <c r="L44" s="272">
        <v>0.20140960199999999</v>
      </c>
      <c r="M44" s="272">
        <v>0.19953739700000001</v>
      </c>
      <c r="N44" s="272">
        <v>0.209011902</v>
      </c>
      <c r="O44" s="272">
        <v>0.196211845</v>
      </c>
      <c r="P44" s="272">
        <v>0.17712186599999999</v>
      </c>
      <c r="Q44" s="272">
        <v>0.18661636500000001</v>
      </c>
      <c r="R44" s="272">
        <v>0.181682332</v>
      </c>
      <c r="S44" s="272">
        <v>0.187137255</v>
      </c>
      <c r="T44" s="272">
        <v>0.18452886199999999</v>
      </c>
      <c r="U44" s="272">
        <v>0.19306351499999999</v>
      </c>
      <c r="V44" s="272">
        <v>0.193899655</v>
      </c>
      <c r="W44" s="272">
        <v>0.18382970200000001</v>
      </c>
      <c r="X44" s="272">
        <v>0.181809425</v>
      </c>
      <c r="Y44" s="272">
        <v>0.18349225199999999</v>
      </c>
      <c r="Z44" s="272">
        <v>0.19146944499999999</v>
      </c>
      <c r="AA44" s="272">
        <v>0.18602118600000001</v>
      </c>
      <c r="AB44" s="272">
        <v>0.17508427400000001</v>
      </c>
      <c r="AC44" s="272">
        <v>0.179308996</v>
      </c>
      <c r="AD44" s="272">
        <v>0.16773124</v>
      </c>
      <c r="AE44" s="272">
        <v>0.174949036</v>
      </c>
      <c r="AF44" s="272">
        <v>0.17659522</v>
      </c>
      <c r="AG44" s="272">
        <v>0.18266696599999999</v>
      </c>
      <c r="AH44" s="272">
        <v>0.18439365599999999</v>
      </c>
      <c r="AI44" s="272">
        <v>0.17327134999999999</v>
      </c>
      <c r="AJ44" s="272">
        <v>0.17364887600000001</v>
      </c>
      <c r="AK44" s="272">
        <v>0.17702163000000001</v>
      </c>
      <c r="AL44" s="272">
        <v>0.20208073600000001</v>
      </c>
      <c r="AM44" s="272">
        <v>0.18790681400000001</v>
      </c>
      <c r="AN44" s="272">
        <v>0.17267234400000001</v>
      </c>
      <c r="AO44" s="272">
        <v>0.18494287400000001</v>
      </c>
      <c r="AP44" s="272">
        <v>0.17484488000000001</v>
      </c>
      <c r="AQ44" s="272">
        <v>0.17940263400000001</v>
      </c>
      <c r="AR44" s="272">
        <v>0.18097664999999999</v>
      </c>
      <c r="AS44" s="272">
        <v>0.18879526399999999</v>
      </c>
      <c r="AT44" s="272">
        <v>0.19096770399999999</v>
      </c>
      <c r="AU44" s="272">
        <v>0.17526486999999999</v>
      </c>
      <c r="AV44" s="272">
        <v>0.18260633400000001</v>
      </c>
      <c r="AW44" s="272">
        <v>0.18082561999999999</v>
      </c>
      <c r="AX44" s="272">
        <v>0.1725177</v>
      </c>
      <c r="AY44" s="272">
        <v>0.190305</v>
      </c>
      <c r="AZ44" s="272">
        <v>0.17114399999999999</v>
      </c>
      <c r="BA44" s="360">
        <v>0.18086949999999999</v>
      </c>
      <c r="BB44" s="360">
        <v>0.1730428</v>
      </c>
      <c r="BC44" s="360">
        <v>0.1771404</v>
      </c>
      <c r="BD44" s="360">
        <v>0.1778622</v>
      </c>
      <c r="BE44" s="360">
        <v>0.18755089999999999</v>
      </c>
      <c r="BF44" s="360">
        <v>0.18673419999999999</v>
      </c>
      <c r="BG44" s="360">
        <v>0.17794679999999999</v>
      </c>
      <c r="BH44" s="360">
        <v>0.18234909999999999</v>
      </c>
      <c r="BI44" s="360">
        <v>0.17828740000000001</v>
      </c>
      <c r="BJ44" s="360">
        <v>0.17079040000000001</v>
      </c>
      <c r="BK44" s="360">
        <v>0.18573219999999999</v>
      </c>
      <c r="BL44" s="360">
        <v>0.1711521</v>
      </c>
      <c r="BM44" s="360">
        <v>0.1798237</v>
      </c>
      <c r="BN44" s="360">
        <v>0.17391699999999999</v>
      </c>
      <c r="BO44" s="360">
        <v>0.1774403</v>
      </c>
      <c r="BP44" s="360">
        <v>0.1792002</v>
      </c>
      <c r="BQ44" s="360">
        <v>0.18825829999999999</v>
      </c>
      <c r="BR44" s="360">
        <v>0.1875232</v>
      </c>
      <c r="BS44" s="360">
        <v>0.1798295</v>
      </c>
      <c r="BT44" s="360">
        <v>0.18304899999999999</v>
      </c>
      <c r="BU44" s="360">
        <v>0.18018909999999999</v>
      </c>
      <c r="BV44" s="360">
        <v>0.17164219999999999</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0.19320158199000001</v>
      </c>
      <c r="AN45" s="272">
        <v>0.20698735361000001</v>
      </c>
      <c r="AO45" s="272">
        <v>0.24331375352000001</v>
      </c>
      <c r="AP45" s="272">
        <v>0.23979015592</v>
      </c>
      <c r="AQ45" s="272">
        <v>0.2108159</v>
      </c>
      <c r="AR45" s="272">
        <v>0.18353179335</v>
      </c>
      <c r="AS45" s="272">
        <v>0.14679229883</v>
      </c>
      <c r="AT45" s="272">
        <v>0.12187342465999999</v>
      </c>
      <c r="AU45" s="272">
        <v>0.16078351296000001</v>
      </c>
      <c r="AV45" s="272">
        <v>0.23110280681000001</v>
      </c>
      <c r="AW45" s="272">
        <v>0.21713019283000001</v>
      </c>
      <c r="AX45" s="272">
        <v>0.21207072120000001</v>
      </c>
      <c r="AY45" s="272">
        <v>0.21188960000000001</v>
      </c>
      <c r="AZ45" s="272">
        <v>0.1999959</v>
      </c>
      <c r="BA45" s="360">
        <v>0.23630399999999999</v>
      </c>
      <c r="BB45" s="360">
        <v>0.24250179999999999</v>
      </c>
      <c r="BC45" s="360">
        <v>0.22109000000000001</v>
      </c>
      <c r="BD45" s="360">
        <v>0.19806299999999999</v>
      </c>
      <c r="BE45" s="360">
        <v>0.1646079</v>
      </c>
      <c r="BF45" s="360">
        <v>0.14636569999999999</v>
      </c>
      <c r="BG45" s="360">
        <v>0.16410130000000001</v>
      </c>
      <c r="BH45" s="360">
        <v>0.21312239999999999</v>
      </c>
      <c r="BI45" s="360">
        <v>0.23277619999999999</v>
      </c>
      <c r="BJ45" s="360">
        <v>0.2227867</v>
      </c>
      <c r="BK45" s="360">
        <v>0.22397420000000001</v>
      </c>
      <c r="BL45" s="360">
        <v>0.212309</v>
      </c>
      <c r="BM45" s="360">
        <v>0.25449579999999999</v>
      </c>
      <c r="BN45" s="360">
        <v>0.2614747</v>
      </c>
      <c r="BO45" s="360">
        <v>0.2388767</v>
      </c>
      <c r="BP45" s="360">
        <v>0.2148236</v>
      </c>
      <c r="BQ45" s="360">
        <v>0.17733560000000001</v>
      </c>
      <c r="BR45" s="360">
        <v>0.15756120000000001</v>
      </c>
      <c r="BS45" s="360">
        <v>0.17718500000000001</v>
      </c>
      <c r="BT45" s="360">
        <v>0.2280298</v>
      </c>
      <c r="BU45" s="360">
        <v>0.2484141</v>
      </c>
      <c r="BV45" s="360">
        <v>0.24744369999999999</v>
      </c>
    </row>
    <row r="46" spans="1:74" ht="12" customHeight="1" x14ac:dyDescent="0.2">
      <c r="A46" s="604" t="s">
        <v>27</v>
      </c>
      <c r="B46" s="605" t="s">
        <v>980</v>
      </c>
      <c r="C46" s="273">
        <v>0.82273956664000003</v>
      </c>
      <c r="D46" s="273">
        <v>0.70962304301000001</v>
      </c>
      <c r="E46" s="273">
        <v>0.85874072626999998</v>
      </c>
      <c r="F46" s="273">
        <v>0.86955203195999997</v>
      </c>
      <c r="G46" s="273">
        <v>0.86678627808999997</v>
      </c>
      <c r="H46" s="273">
        <v>0.86262671962000004</v>
      </c>
      <c r="I46" s="273">
        <v>0.83035995267999996</v>
      </c>
      <c r="J46" s="273">
        <v>0.77040462470000004</v>
      </c>
      <c r="K46" s="273">
        <v>0.72100314199000004</v>
      </c>
      <c r="L46" s="273">
        <v>0.77247745937000001</v>
      </c>
      <c r="M46" s="273">
        <v>0.81272266051999997</v>
      </c>
      <c r="N46" s="273">
        <v>0.82637502416999997</v>
      </c>
      <c r="O46" s="273">
        <v>0.80657330745</v>
      </c>
      <c r="P46" s="273">
        <v>0.76026557112000004</v>
      </c>
      <c r="Q46" s="273">
        <v>0.82548822305000003</v>
      </c>
      <c r="R46" s="273">
        <v>0.82428203481999995</v>
      </c>
      <c r="S46" s="273">
        <v>0.82091400611999998</v>
      </c>
      <c r="T46" s="273">
        <v>0.78655122759999996</v>
      </c>
      <c r="U46" s="273">
        <v>0.81157912438000002</v>
      </c>
      <c r="V46" s="273">
        <v>0.78825924778000001</v>
      </c>
      <c r="W46" s="273">
        <v>0.74192720106999999</v>
      </c>
      <c r="X46" s="273">
        <v>0.76801044466000001</v>
      </c>
      <c r="Y46" s="273">
        <v>0.81656924140999998</v>
      </c>
      <c r="Z46" s="273">
        <v>0.86985654450000005</v>
      </c>
      <c r="AA46" s="273">
        <v>0.85030490381000001</v>
      </c>
      <c r="AB46" s="273">
        <v>0.84976471672999998</v>
      </c>
      <c r="AC46" s="273">
        <v>0.92623555044999994</v>
      </c>
      <c r="AD46" s="273">
        <v>0.87866489887999999</v>
      </c>
      <c r="AE46" s="273">
        <v>0.89215310870999998</v>
      </c>
      <c r="AF46" s="273">
        <v>0.84588889259</v>
      </c>
      <c r="AG46" s="273">
        <v>0.86386679803999999</v>
      </c>
      <c r="AH46" s="273">
        <v>0.81427596083999998</v>
      </c>
      <c r="AI46" s="273">
        <v>0.78096919115999996</v>
      </c>
      <c r="AJ46" s="273">
        <v>0.82351409543999998</v>
      </c>
      <c r="AK46" s="273">
        <v>0.82679002097999998</v>
      </c>
      <c r="AL46" s="273">
        <v>0.92664607845000002</v>
      </c>
      <c r="AM46" s="273">
        <v>0.91512607057999995</v>
      </c>
      <c r="AN46" s="273">
        <v>0.86657460805999997</v>
      </c>
      <c r="AO46" s="273">
        <v>1.0203404097</v>
      </c>
      <c r="AP46" s="273">
        <v>0.99342459143999995</v>
      </c>
      <c r="AQ46" s="273">
        <v>1.0234674785</v>
      </c>
      <c r="AR46" s="273">
        <v>0.98384787885000002</v>
      </c>
      <c r="AS46" s="273">
        <v>0.90760177109999995</v>
      </c>
      <c r="AT46" s="273">
        <v>0.84616241381000001</v>
      </c>
      <c r="AU46" s="273">
        <v>0.82826100073999998</v>
      </c>
      <c r="AV46" s="273">
        <v>0.89199328093999997</v>
      </c>
      <c r="AW46" s="273">
        <v>0.87823326073999997</v>
      </c>
      <c r="AX46" s="273">
        <v>0.89887870000000003</v>
      </c>
      <c r="AY46" s="273">
        <v>0.93129010000000001</v>
      </c>
      <c r="AZ46" s="273">
        <v>0.86132039999999999</v>
      </c>
      <c r="BA46" s="358">
        <v>0.96912880000000001</v>
      </c>
      <c r="BB46" s="358">
        <v>0.9719662</v>
      </c>
      <c r="BC46" s="358">
        <v>1.0040480000000001</v>
      </c>
      <c r="BD46" s="358">
        <v>0.98247609999999996</v>
      </c>
      <c r="BE46" s="358">
        <v>0.95555820000000002</v>
      </c>
      <c r="BF46" s="358">
        <v>0.90007079999999995</v>
      </c>
      <c r="BG46" s="358">
        <v>0.85860899999999996</v>
      </c>
      <c r="BH46" s="358">
        <v>0.89568020000000004</v>
      </c>
      <c r="BI46" s="358">
        <v>0.90399719999999995</v>
      </c>
      <c r="BJ46" s="358">
        <v>0.91951769999999999</v>
      </c>
      <c r="BK46" s="358">
        <v>0.91931149999999995</v>
      </c>
      <c r="BL46" s="358">
        <v>0.86514150000000001</v>
      </c>
      <c r="BM46" s="358">
        <v>1.0026079999999999</v>
      </c>
      <c r="BN46" s="358">
        <v>1.004721</v>
      </c>
      <c r="BO46" s="358">
        <v>1.0461769999999999</v>
      </c>
      <c r="BP46" s="358">
        <v>1.0290280000000001</v>
      </c>
      <c r="BQ46" s="358">
        <v>0.98894649999999995</v>
      </c>
      <c r="BR46" s="358">
        <v>0.93631319999999996</v>
      </c>
      <c r="BS46" s="358">
        <v>0.89114450000000001</v>
      </c>
      <c r="BT46" s="358">
        <v>0.92869979999999996</v>
      </c>
      <c r="BU46" s="358">
        <v>0.93925899999999996</v>
      </c>
      <c r="BV46" s="358">
        <v>0.96733910000000001</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3" t="s">
        <v>1283</v>
      </c>
      <c r="C53" s="801"/>
      <c r="D53" s="801"/>
      <c r="E53" s="801"/>
      <c r="F53" s="801"/>
      <c r="G53" s="801"/>
      <c r="H53" s="801"/>
      <c r="I53" s="801"/>
      <c r="J53" s="801"/>
      <c r="K53" s="801"/>
      <c r="L53" s="801"/>
      <c r="M53" s="801"/>
      <c r="N53" s="801"/>
      <c r="O53" s="801"/>
      <c r="P53" s="801"/>
      <c r="Q53" s="797"/>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9" t="s">
        <v>1147</v>
      </c>
      <c r="C57" s="797"/>
      <c r="D57" s="797"/>
      <c r="E57" s="797"/>
      <c r="F57" s="797"/>
      <c r="G57" s="797"/>
      <c r="H57" s="797"/>
      <c r="I57" s="797"/>
      <c r="J57" s="797"/>
      <c r="K57" s="797"/>
      <c r="L57" s="797"/>
      <c r="M57" s="797"/>
      <c r="N57" s="797"/>
      <c r="O57" s="797"/>
      <c r="P57" s="797"/>
      <c r="Q57" s="79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22" sqref="BC22:BC23"/>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4" t="s">
        <v>995</v>
      </c>
      <c r="B1" s="748" t="s">
        <v>1284</v>
      </c>
      <c r="C1" s="746"/>
      <c r="D1" s="746"/>
      <c r="E1" s="746"/>
      <c r="F1" s="746"/>
      <c r="G1" s="746"/>
      <c r="H1" s="746"/>
      <c r="I1" s="746"/>
      <c r="J1" s="746"/>
      <c r="K1" s="746"/>
      <c r="L1" s="746"/>
      <c r="M1" s="746"/>
      <c r="N1" s="746"/>
      <c r="O1" s="746"/>
      <c r="P1" s="746"/>
      <c r="Q1" s="746"/>
    </row>
    <row r="2" spans="1:74" ht="12.75" customHeight="1" x14ac:dyDescent="0.25">
      <c r="A2" s="844"/>
      <c r="B2" s="747" t="str">
        <f>"U.S. Energy Information Administration  |  Short-Term Energy Outlook - "&amp;Dates!$D$1</f>
        <v>U.S. Energy Information Administration  |  Short-Term Energy Outlook - March 2018</v>
      </c>
      <c r="C2" s="746"/>
      <c r="D2" s="746"/>
      <c r="E2" s="746"/>
      <c r="F2" s="746"/>
      <c r="G2" s="746"/>
      <c r="H2" s="746"/>
      <c r="I2" s="746"/>
      <c r="J2" s="746"/>
      <c r="K2" s="746"/>
      <c r="L2" s="746"/>
      <c r="M2" s="746"/>
      <c r="N2" s="746"/>
      <c r="O2" s="746"/>
      <c r="P2" s="746"/>
      <c r="Q2" s="746"/>
    </row>
    <row r="3" spans="1:74" ht="12.75" customHeight="1" x14ac:dyDescent="0.25">
      <c r="A3" s="751"/>
      <c r="B3" s="752"/>
      <c r="C3" s="845">
        <f>Dates!D3</f>
        <v>2014</v>
      </c>
      <c r="D3" s="846"/>
      <c r="E3" s="846"/>
      <c r="F3" s="846"/>
      <c r="G3" s="846"/>
      <c r="H3" s="846"/>
      <c r="I3" s="846"/>
      <c r="J3" s="846"/>
      <c r="K3" s="846"/>
      <c r="L3" s="846"/>
      <c r="M3" s="846"/>
      <c r="N3" s="847"/>
      <c r="O3" s="845">
        <f>C3+1</f>
        <v>2015</v>
      </c>
      <c r="P3" s="846"/>
      <c r="Q3" s="846"/>
      <c r="R3" s="846"/>
      <c r="S3" s="846"/>
      <c r="T3" s="846"/>
      <c r="U3" s="846"/>
      <c r="V3" s="846"/>
      <c r="W3" s="846"/>
      <c r="X3" s="846"/>
      <c r="Y3" s="846"/>
      <c r="Z3" s="847"/>
      <c r="AA3" s="845">
        <f>O3+1</f>
        <v>2016</v>
      </c>
      <c r="AB3" s="846"/>
      <c r="AC3" s="846"/>
      <c r="AD3" s="846"/>
      <c r="AE3" s="846"/>
      <c r="AF3" s="846"/>
      <c r="AG3" s="846"/>
      <c r="AH3" s="846"/>
      <c r="AI3" s="846"/>
      <c r="AJ3" s="846"/>
      <c r="AK3" s="846"/>
      <c r="AL3" s="847"/>
      <c r="AM3" s="845">
        <f>AA3+1</f>
        <v>2017</v>
      </c>
      <c r="AN3" s="846"/>
      <c r="AO3" s="846"/>
      <c r="AP3" s="846"/>
      <c r="AQ3" s="846"/>
      <c r="AR3" s="846"/>
      <c r="AS3" s="846"/>
      <c r="AT3" s="846"/>
      <c r="AU3" s="846"/>
      <c r="AV3" s="846"/>
      <c r="AW3" s="846"/>
      <c r="AX3" s="847"/>
      <c r="AY3" s="845">
        <f>AM3+1</f>
        <v>2018</v>
      </c>
      <c r="AZ3" s="846"/>
      <c r="BA3" s="846"/>
      <c r="BB3" s="846"/>
      <c r="BC3" s="846"/>
      <c r="BD3" s="846"/>
      <c r="BE3" s="846"/>
      <c r="BF3" s="846"/>
      <c r="BG3" s="846"/>
      <c r="BH3" s="846"/>
      <c r="BI3" s="846"/>
      <c r="BJ3" s="847"/>
      <c r="BK3" s="845">
        <f>AY3+1</f>
        <v>2019</v>
      </c>
      <c r="BL3" s="846"/>
      <c r="BM3" s="846"/>
      <c r="BN3" s="846"/>
      <c r="BO3" s="846"/>
      <c r="BP3" s="846"/>
      <c r="BQ3" s="846"/>
      <c r="BR3" s="846"/>
      <c r="BS3" s="846"/>
      <c r="BT3" s="846"/>
      <c r="BU3" s="846"/>
      <c r="BV3" s="847"/>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7325.1</v>
      </c>
      <c r="AN7" s="761">
        <v>7323.5</v>
      </c>
      <c r="AO7" s="761">
        <v>7331.9</v>
      </c>
      <c r="AP7" s="761">
        <v>7353.9</v>
      </c>
      <c r="AQ7" s="761">
        <v>7356.3</v>
      </c>
      <c r="AR7" s="761">
        <v>7370.8</v>
      </c>
      <c r="AS7" s="761">
        <v>7424</v>
      </c>
      <c r="AT7" s="761">
        <v>7424</v>
      </c>
      <c r="AU7" s="761">
        <v>7424</v>
      </c>
      <c r="AV7" s="761">
        <v>7424</v>
      </c>
      <c r="AW7" s="761">
        <v>7424</v>
      </c>
      <c r="AX7" s="761">
        <v>7417.6</v>
      </c>
      <c r="AY7" s="761">
        <v>7416.2</v>
      </c>
      <c r="AZ7" s="761">
        <v>7419.2</v>
      </c>
      <c r="BA7" s="765">
        <v>7473.4</v>
      </c>
      <c r="BB7" s="765">
        <v>7473.4</v>
      </c>
      <c r="BC7" s="765">
        <v>7473.4</v>
      </c>
      <c r="BD7" s="765">
        <v>7566.9</v>
      </c>
      <c r="BE7" s="765">
        <v>7566.9</v>
      </c>
      <c r="BF7" s="765">
        <v>7566.9</v>
      </c>
      <c r="BG7" s="765">
        <v>7566.9</v>
      </c>
      <c r="BH7" s="765">
        <v>7566.9</v>
      </c>
      <c r="BI7" s="765">
        <v>7566.9</v>
      </c>
      <c r="BJ7" s="765">
        <v>7600.5</v>
      </c>
      <c r="BK7" s="765">
        <v>7602.1</v>
      </c>
      <c r="BL7" s="765">
        <v>7602.1</v>
      </c>
      <c r="BM7" s="765">
        <v>7667.1</v>
      </c>
      <c r="BN7" s="765">
        <v>7667.1</v>
      </c>
      <c r="BO7" s="765">
        <v>7667.1</v>
      </c>
      <c r="BP7" s="765">
        <v>7667.1</v>
      </c>
      <c r="BQ7" s="765">
        <v>7709.1</v>
      </c>
      <c r="BR7" s="765">
        <v>7709.1</v>
      </c>
      <c r="BS7" s="765">
        <v>7709.1</v>
      </c>
      <c r="BT7" s="765">
        <v>7709.1</v>
      </c>
      <c r="BU7" s="765">
        <v>7709.1</v>
      </c>
      <c r="BV7" s="765">
        <v>7709.1</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4198</v>
      </c>
      <c r="AN8" s="761">
        <v>4196.3999999999996</v>
      </c>
      <c r="AO8" s="761">
        <v>4204.8</v>
      </c>
      <c r="AP8" s="761">
        <v>4226.8</v>
      </c>
      <c r="AQ8" s="761">
        <v>4229.2</v>
      </c>
      <c r="AR8" s="761">
        <v>4243.7</v>
      </c>
      <c r="AS8" s="761">
        <v>4246.8999999999996</v>
      </c>
      <c r="AT8" s="761">
        <v>4246.8999999999996</v>
      </c>
      <c r="AU8" s="761">
        <v>4246.8999999999996</v>
      </c>
      <c r="AV8" s="761">
        <v>4246.8999999999996</v>
      </c>
      <c r="AW8" s="761">
        <v>4246.8999999999996</v>
      </c>
      <c r="AX8" s="761">
        <v>4246</v>
      </c>
      <c r="AY8" s="761">
        <v>4244.6000000000004</v>
      </c>
      <c r="AZ8" s="761">
        <v>4247.6000000000004</v>
      </c>
      <c r="BA8" s="765">
        <v>4301.8</v>
      </c>
      <c r="BB8" s="765">
        <v>4301.8</v>
      </c>
      <c r="BC8" s="765">
        <v>4301.8</v>
      </c>
      <c r="BD8" s="765">
        <v>4301.8</v>
      </c>
      <c r="BE8" s="765">
        <v>4301.8</v>
      </c>
      <c r="BF8" s="765">
        <v>4301.8</v>
      </c>
      <c r="BG8" s="765">
        <v>4301.8</v>
      </c>
      <c r="BH8" s="765">
        <v>4301.8</v>
      </c>
      <c r="BI8" s="765">
        <v>4301.8</v>
      </c>
      <c r="BJ8" s="765">
        <v>4335.3999999999996</v>
      </c>
      <c r="BK8" s="765">
        <v>4337</v>
      </c>
      <c r="BL8" s="765">
        <v>4337</v>
      </c>
      <c r="BM8" s="765">
        <v>4337</v>
      </c>
      <c r="BN8" s="765">
        <v>4337</v>
      </c>
      <c r="BO8" s="765">
        <v>4337</v>
      </c>
      <c r="BP8" s="765">
        <v>4337</v>
      </c>
      <c r="BQ8" s="765">
        <v>4337</v>
      </c>
      <c r="BR8" s="765">
        <v>4337</v>
      </c>
      <c r="BS8" s="765">
        <v>4337</v>
      </c>
      <c r="BT8" s="765">
        <v>4337</v>
      </c>
      <c r="BU8" s="765">
        <v>4337</v>
      </c>
      <c r="BV8" s="765">
        <v>4337</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3127.1</v>
      </c>
      <c r="AN9" s="761">
        <v>3127.1</v>
      </c>
      <c r="AO9" s="761">
        <v>3127.1</v>
      </c>
      <c r="AP9" s="761">
        <v>3127.1</v>
      </c>
      <c r="AQ9" s="761">
        <v>3127.1</v>
      </c>
      <c r="AR9" s="761">
        <v>3127.1</v>
      </c>
      <c r="AS9" s="761">
        <v>3177.1</v>
      </c>
      <c r="AT9" s="761">
        <v>3177.1</v>
      </c>
      <c r="AU9" s="761">
        <v>3177.1</v>
      </c>
      <c r="AV9" s="761">
        <v>3177.1</v>
      </c>
      <c r="AW9" s="761">
        <v>3177.1</v>
      </c>
      <c r="AX9" s="761">
        <v>3171.6</v>
      </c>
      <c r="AY9" s="761">
        <v>3171.6</v>
      </c>
      <c r="AZ9" s="761">
        <v>3171.6</v>
      </c>
      <c r="BA9" s="765">
        <v>3171.6</v>
      </c>
      <c r="BB9" s="765">
        <v>3171.6</v>
      </c>
      <c r="BC9" s="765">
        <v>3171.6</v>
      </c>
      <c r="BD9" s="765">
        <v>3265.1</v>
      </c>
      <c r="BE9" s="765">
        <v>3265.1</v>
      </c>
      <c r="BF9" s="765">
        <v>3265.1</v>
      </c>
      <c r="BG9" s="765">
        <v>3265.1</v>
      </c>
      <c r="BH9" s="765">
        <v>3265.1</v>
      </c>
      <c r="BI9" s="765">
        <v>3265.1</v>
      </c>
      <c r="BJ9" s="765">
        <v>3265.1</v>
      </c>
      <c r="BK9" s="765">
        <v>3265.1</v>
      </c>
      <c r="BL9" s="765">
        <v>3265.1</v>
      </c>
      <c r="BM9" s="765">
        <v>3330.1</v>
      </c>
      <c r="BN9" s="765">
        <v>3330.1</v>
      </c>
      <c r="BO9" s="765">
        <v>3330.1</v>
      </c>
      <c r="BP9" s="765">
        <v>3330.1</v>
      </c>
      <c r="BQ9" s="765">
        <v>3372.1</v>
      </c>
      <c r="BR9" s="765">
        <v>3372.1</v>
      </c>
      <c r="BS9" s="765">
        <v>3372.1</v>
      </c>
      <c r="BT9" s="765">
        <v>3372.1</v>
      </c>
      <c r="BU9" s="765">
        <v>3372.1</v>
      </c>
      <c r="BV9" s="765">
        <v>3372.1</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79558.2</v>
      </c>
      <c r="AN10" s="761">
        <v>79558.2</v>
      </c>
      <c r="AO10" s="761">
        <v>79560.600000000006</v>
      </c>
      <c r="AP10" s="761">
        <v>79561.100000000006</v>
      </c>
      <c r="AQ10" s="761">
        <v>79561.100000000006</v>
      </c>
      <c r="AR10" s="761">
        <v>79568.399999999994</v>
      </c>
      <c r="AS10" s="761">
        <v>79619</v>
      </c>
      <c r="AT10" s="761">
        <v>79662.5</v>
      </c>
      <c r="AU10" s="761">
        <v>79662.5</v>
      </c>
      <c r="AV10" s="761">
        <v>79698.5</v>
      </c>
      <c r="AW10" s="761">
        <v>79701.100000000006</v>
      </c>
      <c r="AX10" s="761">
        <v>79701.100000000006</v>
      </c>
      <c r="AY10" s="761">
        <v>79701.100000000006</v>
      </c>
      <c r="AZ10" s="761">
        <v>79707.7</v>
      </c>
      <c r="BA10" s="765">
        <v>79718.7</v>
      </c>
      <c r="BB10" s="765">
        <v>79735.7</v>
      </c>
      <c r="BC10" s="765">
        <v>79753.7</v>
      </c>
      <c r="BD10" s="765">
        <v>79753.7</v>
      </c>
      <c r="BE10" s="765">
        <v>79752.899999999994</v>
      </c>
      <c r="BF10" s="765">
        <v>79874.899999999994</v>
      </c>
      <c r="BG10" s="765">
        <v>79874.899999999994</v>
      </c>
      <c r="BH10" s="765">
        <v>79874.899999999994</v>
      </c>
      <c r="BI10" s="765">
        <v>79877.100000000006</v>
      </c>
      <c r="BJ10" s="765">
        <v>79940.3</v>
      </c>
      <c r="BK10" s="765">
        <v>79959.899999999994</v>
      </c>
      <c r="BL10" s="765">
        <v>79960.399999999994</v>
      </c>
      <c r="BM10" s="765">
        <v>79959.7</v>
      </c>
      <c r="BN10" s="765">
        <v>79959.7</v>
      </c>
      <c r="BO10" s="765">
        <v>79959.7</v>
      </c>
      <c r="BP10" s="765">
        <v>79987.199999999997</v>
      </c>
      <c r="BQ10" s="765">
        <v>79987.199999999997</v>
      </c>
      <c r="BR10" s="765">
        <v>79883.899999999994</v>
      </c>
      <c r="BS10" s="765">
        <v>79938.899999999994</v>
      </c>
      <c r="BT10" s="765">
        <v>79938.899999999994</v>
      </c>
      <c r="BU10" s="765">
        <v>79938.899999999994</v>
      </c>
      <c r="BV10" s="765">
        <v>79971</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2515.6</v>
      </c>
      <c r="AN11" s="761">
        <v>2515.6</v>
      </c>
      <c r="AO11" s="761">
        <v>2455.6</v>
      </c>
      <c r="AP11" s="761">
        <v>2455.6</v>
      </c>
      <c r="AQ11" s="761">
        <v>2455.6</v>
      </c>
      <c r="AR11" s="761">
        <v>2455.6</v>
      </c>
      <c r="AS11" s="761">
        <v>2455.6</v>
      </c>
      <c r="AT11" s="761">
        <v>2455.6</v>
      </c>
      <c r="AU11" s="761">
        <v>2455.6</v>
      </c>
      <c r="AV11" s="761">
        <v>2455.6</v>
      </c>
      <c r="AW11" s="761">
        <v>2455.6</v>
      </c>
      <c r="AX11" s="761">
        <v>2492.6</v>
      </c>
      <c r="AY11" s="761">
        <v>2492.6</v>
      </c>
      <c r="AZ11" s="761">
        <v>2492.6</v>
      </c>
      <c r="BA11" s="765">
        <v>2492.6</v>
      </c>
      <c r="BB11" s="765">
        <v>2492.6</v>
      </c>
      <c r="BC11" s="765">
        <v>2492.6</v>
      </c>
      <c r="BD11" s="765">
        <v>2492.6</v>
      </c>
      <c r="BE11" s="765">
        <v>2492.6</v>
      </c>
      <c r="BF11" s="765">
        <v>2492.6</v>
      </c>
      <c r="BG11" s="765">
        <v>2492.6</v>
      </c>
      <c r="BH11" s="765">
        <v>2492.6</v>
      </c>
      <c r="BI11" s="765">
        <v>2492.6</v>
      </c>
      <c r="BJ11" s="765">
        <v>2498.6</v>
      </c>
      <c r="BK11" s="765">
        <v>2506.5</v>
      </c>
      <c r="BL11" s="765">
        <v>2506.5</v>
      </c>
      <c r="BM11" s="765">
        <v>2506.5</v>
      </c>
      <c r="BN11" s="765">
        <v>2506.5</v>
      </c>
      <c r="BO11" s="765">
        <v>2506.5</v>
      </c>
      <c r="BP11" s="765">
        <v>2506.5</v>
      </c>
      <c r="BQ11" s="765">
        <v>2506.5</v>
      </c>
      <c r="BR11" s="765">
        <v>2506.5</v>
      </c>
      <c r="BS11" s="765">
        <v>2506.5</v>
      </c>
      <c r="BT11" s="765">
        <v>2506.5</v>
      </c>
      <c r="BU11" s="765">
        <v>2506.5</v>
      </c>
      <c r="BV11" s="765">
        <v>2541.5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22017</v>
      </c>
      <c r="AN12" s="761">
        <v>22203.5</v>
      </c>
      <c r="AO12" s="761">
        <v>22542</v>
      </c>
      <c r="AP12" s="761">
        <v>23061.4</v>
      </c>
      <c r="AQ12" s="761">
        <v>23362.9</v>
      </c>
      <c r="AR12" s="761">
        <v>23572</v>
      </c>
      <c r="AS12" s="761">
        <v>23682.1</v>
      </c>
      <c r="AT12" s="761">
        <v>23859.4</v>
      </c>
      <c r="AU12" s="761">
        <v>24065.599999999999</v>
      </c>
      <c r="AV12" s="761">
        <v>24413.7</v>
      </c>
      <c r="AW12" s="761">
        <v>24947.7</v>
      </c>
      <c r="AX12" s="761">
        <v>26310.9</v>
      </c>
      <c r="AY12" s="761">
        <v>27077.3</v>
      </c>
      <c r="AZ12" s="761">
        <v>27160.2</v>
      </c>
      <c r="BA12" s="765">
        <v>27897.4</v>
      </c>
      <c r="BB12" s="765">
        <v>28169.599999999999</v>
      </c>
      <c r="BC12" s="765">
        <v>28433.4</v>
      </c>
      <c r="BD12" s="765">
        <v>28767.200000000001</v>
      </c>
      <c r="BE12" s="765">
        <v>28961.5</v>
      </c>
      <c r="BF12" s="765">
        <v>29089.1</v>
      </c>
      <c r="BG12" s="765">
        <v>29232.799999999999</v>
      </c>
      <c r="BH12" s="765">
        <v>29245.8</v>
      </c>
      <c r="BI12" s="765">
        <v>29340.7</v>
      </c>
      <c r="BJ12" s="765">
        <v>30849.5</v>
      </c>
      <c r="BK12" s="765">
        <v>31276.5</v>
      </c>
      <c r="BL12" s="765">
        <v>31953.8</v>
      </c>
      <c r="BM12" s="765">
        <v>32488.400000000001</v>
      </c>
      <c r="BN12" s="765">
        <v>33030.1</v>
      </c>
      <c r="BO12" s="765">
        <v>33575.1</v>
      </c>
      <c r="BP12" s="765">
        <v>34601.4</v>
      </c>
      <c r="BQ12" s="765">
        <v>35026.400000000001</v>
      </c>
      <c r="BR12" s="765">
        <v>35451.4</v>
      </c>
      <c r="BS12" s="765">
        <v>35876.400000000001</v>
      </c>
      <c r="BT12" s="765">
        <v>36701.4</v>
      </c>
      <c r="BU12" s="765">
        <v>37126.400000000001</v>
      </c>
      <c r="BV12" s="765">
        <v>42173.2</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81573.100000000006</v>
      </c>
      <c r="AN13" s="761">
        <v>81820.899999999994</v>
      </c>
      <c r="AO13" s="761">
        <v>82902.7</v>
      </c>
      <c r="AP13" s="761">
        <v>83053.899999999994</v>
      </c>
      <c r="AQ13" s="761">
        <v>83216.899999999994</v>
      </c>
      <c r="AR13" s="761">
        <v>83365.100000000006</v>
      </c>
      <c r="AS13" s="761">
        <v>83836.600000000006</v>
      </c>
      <c r="AT13" s="761">
        <v>83836.600000000006</v>
      </c>
      <c r="AU13" s="761">
        <v>84085.8</v>
      </c>
      <c r="AV13" s="761">
        <v>84321.8</v>
      </c>
      <c r="AW13" s="761">
        <v>85285.7</v>
      </c>
      <c r="AX13" s="761">
        <v>87452</v>
      </c>
      <c r="AY13" s="761">
        <v>88261.1</v>
      </c>
      <c r="AZ13" s="761">
        <v>88486.1</v>
      </c>
      <c r="BA13" s="765">
        <v>88486.1</v>
      </c>
      <c r="BB13" s="765">
        <v>88646.1</v>
      </c>
      <c r="BC13" s="765">
        <v>88646.1</v>
      </c>
      <c r="BD13" s="765">
        <v>88812.7</v>
      </c>
      <c r="BE13" s="765">
        <v>89422.7</v>
      </c>
      <c r="BF13" s="765">
        <v>89774.6</v>
      </c>
      <c r="BG13" s="765">
        <v>89776.4</v>
      </c>
      <c r="BH13" s="765">
        <v>90873.3</v>
      </c>
      <c r="BI13" s="765">
        <v>91174</v>
      </c>
      <c r="BJ13" s="765">
        <v>93989.1</v>
      </c>
      <c r="BK13" s="765">
        <v>94145.2</v>
      </c>
      <c r="BL13" s="765">
        <v>94145.2</v>
      </c>
      <c r="BM13" s="765">
        <v>95305.3</v>
      </c>
      <c r="BN13" s="765">
        <v>95593.3</v>
      </c>
      <c r="BO13" s="765">
        <v>95683.3</v>
      </c>
      <c r="BP13" s="765">
        <v>96043.8</v>
      </c>
      <c r="BQ13" s="765">
        <v>96048.8</v>
      </c>
      <c r="BR13" s="765">
        <v>96408.8</v>
      </c>
      <c r="BS13" s="765">
        <v>96908.800000000003</v>
      </c>
      <c r="BT13" s="765">
        <v>97138.8</v>
      </c>
      <c r="BU13" s="765">
        <v>97138.8</v>
      </c>
      <c r="BV13" s="765">
        <v>104154</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66"/>
      <c r="BB14" s="766"/>
      <c r="BC14" s="766"/>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6717.2</v>
      </c>
      <c r="AN15" s="761">
        <v>6714.6</v>
      </c>
      <c r="AO15" s="761">
        <v>6766.1</v>
      </c>
      <c r="AP15" s="761">
        <v>6766.1</v>
      </c>
      <c r="AQ15" s="761">
        <v>6769.1</v>
      </c>
      <c r="AR15" s="761">
        <v>6779.4</v>
      </c>
      <c r="AS15" s="761">
        <v>6779.4</v>
      </c>
      <c r="AT15" s="761">
        <v>6780.3</v>
      </c>
      <c r="AU15" s="761">
        <v>6780.3</v>
      </c>
      <c r="AV15" s="761">
        <v>6780.3</v>
      </c>
      <c r="AW15" s="761">
        <v>6780.3</v>
      </c>
      <c r="AX15" s="761">
        <v>6780.3</v>
      </c>
      <c r="AY15" s="761">
        <v>6780.3</v>
      </c>
      <c r="AZ15" s="761">
        <v>6780.3</v>
      </c>
      <c r="BA15" s="765">
        <v>6780.3</v>
      </c>
      <c r="BB15" s="765">
        <v>6780.3</v>
      </c>
      <c r="BC15" s="765">
        <v>6780.3</v>
      </c>
      <c r="BD15" s="765">
        <v>6781.2</v>
      </c>
      <c r="BE15" s="765">
        <v>6781.2</v>
      </c>
      <c r="BF15" s="765">
        <v>6789.7</v>
      </c>
      <c r="BG15" s="765">
        <v>6789.7</v>
      </c>
      <c r="BH15" s="765">
        <v>6789.7</v>
      </c>
      <c r="BI15" s="765">
        <v>6789.7</v>
      </c>
      <c r="BJ15" s="765">
        <v>6789.7</v>
      </c>
      <c r="BK15" s="765">
        <v>6789.7</v>
      </c>
      <c r="BL15" s="765">
        <v>6789.7</v>
      </c>
      <c r="BM15" s="765">
        <v>6801.7</v>
      </c>
      <c r="BN15" s="765">
        <v>6776.9</v>
      </c>
      <c r="BO15" s="765">
        <v>6776.9</v>
      </c>
      <c r="BP15" s="765">
        <v>6778.9</v>
      </c>
      <c r="BQ15" s="765">
        <v>6778.9</v>
      </c>
      <c r="BR15" s="765">
        <v>6778.9</v>
      </c>
      <c r="BS15" s="765">
        <v>6778.9</v>
      </c>
      <c r="BT15" s="765">
        <v>6792.9</v>
      </c>
      <c r="BU15" s="765">
        <v>6792.9</v>
      </c>
      <c r="BV15" s="765">
        <v>6792.9</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889.5</v>
      </c>
      <c r="AU16" s="761">
        <v>889.5</v>
      </c>
      <c r="AV16" s="761">
        <v>889.5</v>
      </c>
      <c r="AW16" s="761">
        <v>889.5</v>
      </c>
      <c r="AX16" s="761">
        <v>889.5</v>
      </c>
      <c r="AY16" s="761">
        <v>889.5</v>
      </c>
      <c r="AZ16" s="761">
        <v>889.5</v>
      </c>
      <c r="BA16" s="765">
        <v>889.5</v>
      </c>
      <c r="BB16" s="765">
        <v>889.5</v>
      </c>
      <c r="BC16" s="765">
        <v>889.5</v>
      </c>
      <c r="BD16" s="765">
        <v>889.5</v>
      </c>
      <c r="BE16" s="765">
        <v>889.5</v>
      </c>
      <c r="BF16" s="765">
        <v>889.5</v>
      </c>
      <c r="BG16" s="765">
        <v>889.5</v>
      </c>
      <c r="BH16" s="765">
        <v>889.5</v>
      </c>
      <c r="BI16" s="765">
        <v>889.5</v>
      </c>
      <c r="BJ16" s="765">
        <v>889.5</v>
      </c>
      <c r="BK16" s="765">
        <v>889.5</v>
      </c>
      <c r="BL16" s="765">
        <v>889.5</v>
      </c>
      <c r="BM16" s="765">
        <v>901.5</v>
      </c>
      <c r="BN16" s="765">
        <v>901.5</v>
      </c>
      <c r="BO16" s="765">
        <v>901.5</v>
      </c>
      <c r="BP16" s="765">
        <v>903.5</v>
      </c>
      <c r="BQ16" s="765">
        <v>903.5</v>
      </c>
      <c r="BR16" s="765">
        <v>903.5</v>
      </c>
      <c r="BS16" s="765">
        <v>903.5</v>
      </c>
      <c r="BT16" s="765">
        <v>917.5</v>
      </c>
      <c r="BU16" s="765">
        <v>917.5</v>
      </c>
      <c r="BV16" s="765">
        <v>917.5</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5830</v>
      </c>
      <c r="AN17" s="761">
        <v>5830</v>
      </c>
      <c r="AO17" s="761">
        <v>5881.5</v>
      </c>
      <c r="AP17" s="761">
        <v>5881.5</v>
      </c>
      <c r="AQ17" s="761">
        <v>5884.5</v>
      </c>
      <c r="AR17" s="761">
        <v>5890.8</v>
      </c>
      <c r="AS17" s="761">
        <v>5890.8</v>
      </c>
      <c r="AT17" s="761">
        <v>5890.8</v>
      </c>
      <c r="AU17" s="761">
        <v>5890.8</v>
      </c>
      <c r="AV17" s="761">
        <v>5890.8</v>
      </c>
      <c r="AW17" s="761">
        <v>5890.8</v>
      </c>
      <c r="AX17" s="761">
        <v>5890.8</v>
      </c>
      <c r="AY17" s="761">
        <v>5890.8</v>
      </c>
      <c r="AZ17" s="761">
        <v>5890.8</v>
      </c>
      <c r="BA17" s="765">
        <v>5890.8</v>
      </c>
      <c r="BB17" s="765">
        <v>5890.8</v>
      </c>
      <c r="BC17" s="765">
        <v>5890.8</v>
      </c>
      <c r="BD17" s="765">
        <v>5891.7</v>
      </c>
      <c r="BE17" s="765">
        <v>5891.7</v>
      </c>
      <c r="BF17" s="765">
        <v>5900.2</v>
      </c>
      <c r="BG17" s="765">
        <v>5900.2</v>
      </c>
      <c r="BH17" s="765">
        <v>5900.2</v>
      </c>
      <c r="BI17" s="765">
        <v>5900.2</v>
      </c>
      <c r="BJ17" s="765">
        <v>5900.2</v>
      </c>
      <c r="BK17" s="765">
        <v>5900.2</v>
      </c>
      <c r="BL17" s="765">
        <v>5900.2</v>
      </c>
      <c r="BM17" s="765">
        <v>5900.2</v>
      </c>
      <c r="BN17" s="765">
        <v>5875.4</v>
      </c>
      <c r="BO17" s="765">
        <v>5875.4</v>
      </c>
      <c r="BP17" s="765">
        <v>5875.4</v>
      </c>
      <c r="BQ17" s="765">
        <v>5875.4</v>
      </c>
      <c r="BR17" s="765">
        <v>5875.4</v>
      </c>
      <c r="BS17" s="765">
        <v>5875.4</v>
      </c>
      <c r="BT17" s="765">
        <v>5875.4</v>
      </c>
      <c r="BU17" s="765">
        <v>5875.4</v>
      </c>
      <c r="BV17" s="765">
        <v>5875.4</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356.7</v>
      </c>
      <c r="AN18" s="761">
        <v>356.7</v>
      </c>
      <c r="AO18" s="761">
        <v>356.7</v>
      </c>
      <c r="AP18" s="761">
        <v>356.7</v>
      </c>
      <c r="AQ18" s="761">
        <v>356.7</v>
      </c>
      <c r="AR18" s="761">
        <v>356.7</v>
      </c>
      <c r="AS18" s="761">
        <v>356.7</v>
      </c>
      <c r="AT18" s="761">
        <v>356.7</v>
      </c>
      <c r="AU18" s="761">
        <v>356.7</v>
      </c>
      <c r="AV18" s="761">
        <v>356.7</v>
      </c>
      <c r="AW18" s="761">
        <v>356.7</v>
      </c>
      <c r="AX18" s="761">
        <v>356.7</v>
      </c>
      <c r="AY18" s="761">
        <v>356.7</v>
      </c>
      <c r="AZ18" s="761">
        <v>356.7</v>
      </c>
      <c r="BA18" s="765">
        <v>356.7</v>
      </c>
      <c r="BB18" s="765">
        <v>356.7</v>
      </c>
      <c r="BC18" s="765">
        <v>356.7</v>
      </c>
      <c r="BD18" s="765">
        <v>356.7</v>
      </c>
      <c r="BE18" s="765">
        <v>356.7</v>
      </c>
      <c r="BF18" s="765">
        <v>356.7</v>
      </c>
      <c r="BG18" s="765">
        <v>356.7</v>
      </c>
      <c r="BH18" s="765">
        <v>356.7</v>
      </c>
      <c r="BI18" s="765">
        <v>356.7</v>
      </c>
      <c r="BJ18" s="765">
        <v>356.7</v>
      </c>
      <c r="BK18" s="765">
        <v>356.7</v>
      </c>
      <c r="BL18" s="765">
        <v>356.7</v>
      </c>
      <c r="BM18" s="765">
        <v>356.7</v>
      </c>
      <c r="BN18" s="765">
        <v>356.7</v>
      </c>
      <c r="BO18" s="765">
        <v>356.7</v>
      </c>
      <c r="BP18" s="765">
        <v>356.7</v>
      </c>
      <c r="BQ18" s="765">
        <v>356.7</v>
      </c>
      <c r="BR18" s="765">
        <v>356.7</v>
      </c>
      <c r="BS18" s="765">
        <v>356.7</v>
      </c>
      <c r="BT18" s="765">
        <v>356.7</v>
      </c>
      <c r="BU18" s="765">
        <v>356.7</v>
      </c>
      <c r="BV18" s="765">
        <v>356.7</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321.7</v>
      </c>
      <c r="AN19" s="761">
        <v>321.7</v>
      </c>
      <c r="AO19" s="761">
        <v>321.7</v>
      </c>
      <c r="AP19" s="761">
        <v>321.7</v>
      </c>
      <c r="AQ19" s="761">
        <v>323.8</v>
      </c>
      <c r="AR19" s="761">
        <v>338.2</v>
      </c>
      <c r="AS19" s="761">
        <v>338.2</v>
      </c>
      <c r="AT19" s="761">
        <v>338.2</v>
      </c>
      <c r="AU19" s="761">
        <v>338.2</v>
      </c>
      <c r="AV19" s="761">
        <v>338.2</v>
      </c>
      <c r="AW19" s="761">
        <v>341.4</v>
      </c>
      <c r="AX19" s="761">
        <v>343.4</v>
      </c>
      <c r="AY19" s="761">
        <v>343.4</v>
      </c>
      <c r="AZ19" s="761">
        <v>347.9</v>
      </c>
      <c r="BA19" s="765">
        <v>349.8</v>
      </c>
      <c r="BB19" s="765">
        <v>349.8</v>
      </c>
      <c r="BC19" s="765">
        <v>349.8</v>
      </c>
      <c r="BD19" s="765">
        <v>349.8</v>
      </c>
      <c r="BE19" s="765">
        <v>349.8</v>
      </c>
      <c r="BF19" s="765">
        <v>349.8</v>
      </c>
      <c r="BG19" s="765">
        <v>349.8</v>
      </c>
      <c r="BH19" s="765">
        <v>349.3</v>
      </c>
      <c r="BI19" s="765">
        <v>349.3</v>
      </c>
      <c r="BJ19" s="765">
        <v>349.3</v>
      </c>
      <c r="BK19" s="765">
        <v>349.3</v>
      </c>
      <c r="BL19" s="765">
        <v>349</v>
      </c>
      <c r="BM19" s="765">
        <v>349</v>
      </c>
      <c r="BN19" s="765">
        <v>348.6</v>
      </c>
      <c r="BO19" s="765">
        <v>348.6</v>
      </c>
      <c r="BP19" s="765">
        <v>348.6</v>
      </c>
      <c r="BQ19" s="765">
        <v>348.6</v>
      </c>
      <c r="BR19" s="765">
        <v>348.6</v>
      </c>
      <c r="BS19" s="765">
        <v>348.6</v>
      </c>
      <c r="BT19" s="765">
        <v>348.6</v>
      </c>
      <c r="BU19" s="765">
        <v>348.6</v>
      </c>
      <c r="BV19" s="765">
        <v>348.6</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12997.795</v>
      </c>
      <c r="AN20" s="761">
        <v>13302.413</v>
      </c>
      <c r="AO20" s="761">
        <v>13692.066999999999</v>
      </c>
      <c r="AP20" s="761">
        <v>13941.008</v>
      </c>
      <c r="AQ20" s="761">
        <v>14229.046</v>
      </c>
      <c r="AR20" s="761">
        <v>14513.078</v>
      </c>
      <c r="AS20" s="761">
        <v>14779.752</v>
      </c>
      <c r="AT20" s="761">
        <v>15074.537</v>
      </c>
      <c r="AU20" s="761">
        <v>15310.191000000001</v>
      </c>
      <c r="AV20" s="761">
        <v>15588.066999999999</v>
      </c>
      <c r="AW20" s="761">
        <v>15873.812</v>
      </c>
      <c r="AX20" s="761">
        <v>16222.64</v>
      </c>
      <c r="AY20" s="761">
        <v>16647.009999999998</v>
      </c>
      <c r="AZ20" s="761">
        <v>16911.07</v>
      </c>
      <c r="BA20" s="765">
        <v>17174.689999999999</v>
      </c>
      <c r="BB20" s="765">
        <v>17439.8</v>
      </c>
      <c r="BC20" s="765">
        <v>17706.93</v>
      </c>
      <c r="BD20" s="765">
        <v>17961.689999999999</v>
      </c>
      <c r="BE20" s="765">
        <v>18218.3</v>
      </c>
      <c r="BF20" s="765">
        <v>18521.27</v>
      </c>
      <c r="BG20" s="765">
        <v>18797.53</v>
      </c>
      <c r="BH20" s="765">
        <v>19077.060000000001</v>
      </c>
      <c r="BI20" s="765">
        <v>19357.349999999999</v>
      </c>
      <c r="BJ20" s="765">
        <v>19670.240000000002</v>
      </c>
      <c r="BK20" s="765">
        <v>19908.38</v>
      </c>
      <c r="BL20" s="765">
        <v>20196.59</v>
      </c>
      <c r="BM20" s="765">
        <v>20486.86</v>
      </c>
      <c r="BN20" s="765">
        <v>20780.23</v>
      </c>
      <c r="BO20" s="765">
        <v>21074.799999999999</v>
      </c>
      <c r="BP20" s="765">
        <v>21358.03</v>
      </c>
      <c r="BQ20" s="765">
        <v>21643.68</v>
      </c>
      <c r="BR20" s="765">
        <v>21975.61</v>
      </c>
      <c r="BS20" s="765">
        <v>22281.23</v>
      </c>
      <c r="BT20" s="765">
        <v>22590.32</v>
      </c>
      <c r="BU20" s="765">
        <v>22900.46</v>
      </c>
      <c r="BV20" s="765">
        <v>23243.51</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9574.0130000000008</v>
      </c>
      <c r="AY21" s="761">
        <v>9731.5849999999991</v>
      </c>
      <c r="AZ21" s="761">
        <v>9891.7829999999994</v>
      </c>
      <c r="BA21" s="765">
        <v>10050.719999999999</v>
      </c>
      <c r="BB21" s="765">
        <v>10209.83</v>
      </c>
      <c r="BC21" s="765">
        <v>10370.08</v>
      </c>
      <c r="BD21" s="765">
        <v>10530.18</v>
      </c>
      <c r="BE21" s="765">
        <v>10690.6</v>
      </c>
      <c r="BF21" s="765">
        <v>10851.9</v>
      </c>
      <c r="BG21" s="765">
        <v>11013.63</v>
      </c>
      <c r="BH21" s="765">
        <v>11176.32</v>
      </c>
      <c r="BI21" s="765">
        <v>11339.02</v>
      </c>
      <c r="BJ21" s="765">
        <v>11502.03</v>
      </c>
      <c r="BK21" s="765">
        <v>11664.59</v>
      </c>
      <c r="BL21" s="765">
        <v>11828.89</v>
      </c>
      <c r="BM21" s="765">
        <v>11994.14</v>
      </c>
      <c r="BN21" s="765">
        <v>12160.87</v>
      </c>
      <c r="BO21" s="765">
        <v>12327.6</v>
      </c>
      <c r="BP21" s="765">
        <v>12494.88</v>
      </c>
      <c r="BQ21" s="765">
        <v>12662.75</v>
      </c>
      <c r="BR21" s="765">
        <v>12831.08</v>
      </c>
      <c r="BS21" s="765">
        <v>12999.92</v>
      </c>
      <c r="BT21" s="765">
        <v>13169.59</v>
      </c>
      <c r="BU21" s="765">
        <v>13339.21</v>
      </c>
      <c r="BV21" s="765">
        <v>13509.1</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4075.5039999999999</v>
      </c>
      <c r="AN22" s="761">
        <v>4121.33</v>
      </c>
      <c r="AO22" s="761">
        <v>4255.9390000000003</v>
      </c>
      <c r="AP22" s="761">
        <v>4342.0519999999997</v>
      </c>
      <c r="AQ22" s="761">
        <v>4425.7049999999999</v>
      </c>
      <c r="AR22" s="761">
        <v>4524.7969999999996</v>
      </c>
      <c r="AS22" s="761">
        <v>4607.29</v>
      </c>
      <c r="AT22" s="761">
        <v>4704</v>
      </c>
      <c r="AU22" s="761">
        <v>4766.9589999999998</v>
      </c>
      <c r="AV22" s="761">
        <v>4889.42</v>
      </c>
      <c r="AW22" s="761">
        <v>4983.1549999999997</v>
      </c>
      <c r="AX22" s="761">
        <v>5144.9179999999997</v>
      </c>
      <c r="AY22" s="761">
        <v>5371.2550000000001</v>
      </c>
      <c r="AZ22" s="761">
        <v>5454.6279999999997</v>
      </c>
      <c r="BA22" s="765">
        <v>5538.7190000000001</v>
      </c>
      <c r="BB22" s="765">
        <v>5623.9639999999999</v>
      </c>
      <c r="BC22" s="765">
        <v>5709.9840000000004</v>
      </c>
      <c r="BD22" s="765">
        <v>5785.2929999999997</v>
      </c>
      <c r="BE22" s="765">
        <v>5861.9309999999996</v>
      </c>
      <c r="BF22" s="765">
        <v>5978.4769999999999</v>
      </c>
      <c r="BG22" s="765">
        <v>6071.21</v>
      </c>
      <c r="BH22" s="765">
        <v>6165.9679999999998</v>
      </c>
      <c r="BI22" s="765">
        <v>6261.3829999999998</v>
      </c>
      <c r="BJ22" s="765">
        <v>6385.1360000000004</v>
      </c>
      <c r="BK22" s="765">
        <v>6443.6869999999999</v>
      </c>
      <c r="BL22" s="765">
        <v>6544.643</v>
      </c>
      <c r="BM22" s="765">
        <v>6646.5829999999996</v>
      </c>
      <c r="BN22" s="765">
        <v>6749.9449999999997</v>
      </c>
      <c r="BO22" s="765">
        <v>6854.3559999999998</v>
      </c>
      <c r="BP22" s="765">
        <v>6948.3329999999996</v>
      </c>
      <c r="BQ22" s="765">
        <v>7043.9210000000003</v>
      </c>
      <c r="BR22" s="765">
        <v>7179.7020000000002</v>
      </c>
      <c r="BS22" s="765">
        <v>7291.9610000000002</v>
      </c>
      <c r="BT22" s="765">
        <v>7406.54</v>
      </c>
      <c r="BU22" s="765">
        <v>7522.0739999999996</v>
      </c>
      <c r="BV22" s="765">
        <v>7666.25</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1544.1679999999999</v>
      </c>
      <c r="AZ23" s="761">
        <v>1564.6579999999999</v>
      </c>
      <c r="BA23" s="765">
        <v>1585.249</v>
      </c>
      <c r="BB23" s="765">
        <v>1606</v>
      </c>
      <c r="BC23" s="765">
        <v>1626.86</v>
      </c>
      <c r="BD23" s="765">
        <v>1646.2239999999999</v>
      </c>
      <c r="BE23" s="765">
        <v>1665.7729999999999</v>
      </c>
      <c r="BF23" s="765">
        <v>1690.8969999999999</v>
      </c>
      <c r="BG23" s="765">
        <v>1712.6949999999999</v>
      </c>
      <c r="BH23" s="765">
        <v>1734.7760000000001</v>
      </c>
      <c r="BI23" s="765">
        <v>1756.9480000000001</v>
      </c>
      <c r="BJ23" s="765">
        <v>1783.079</v>
      </c>
      <c r="BK23" s="765">
        <v>1800.1010000000001</v>
      </c>
      <c r="BL23" s="765">
        <v>1823.048</v>
      </c>
      <c r="BM23" s="765">
        <v>1846.1320000000001</v>
      </c>
      <c r="BN23" s="765">
        <v>1869.414</v>
      </c>
      <c r="BO23" s="765">
        <v>1892.8430000000001</v>
      </c>
      <c r="BP23" s="765">
        <v>1914.8140000000001</v>
      </c>
      <c r="BQ23" s="765">
        <v>1937.011</v>
      </c>
      <c r="BR23" s="765">
        <v>1964.8209999999999</v>
      </c>
      <c r="BS23" s="765">
        <v>1989.347</v>
      </c>
      <c r="BT23" s="765">
        <v>2014.1959999999999</v>
      </c>
      <c r="BU23" s="765">
        <v>2039.1780000000001</v>
      </c>
      <c r="BV23" s="765">
        <v>2068.1619999999998</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92.7</v>
      </c>
      <c r="AP24" s="761">
        <v>92.7</v>
      </c>
      <c r="AQ24" s="761">
        <v>92.7</v>
      </c>
      <c r="AR24" s="761">
        <v>91.1</v>
      </c>
      <c r="AS24" s="761">
        <v>91.1</v>
      </c>
      <c r="AT24" s="761">
        <v>91.1</v>
      </c>
      <c r="AU24" s="761">
        <v>91.1</v>
      </c>
      <c r="AV24" s="761">
        <v>95.6</v>
      </c>
      <c r="AW24" s="761">
        <v>95.6</v>
      </c>
      <c r="AX24" s="761">
        <v>95.6</v>
      </c>
      <c r="AY24" s="761">
        <v>97.1</v>
      </c>
      <c r="AZ24" s="761">
        <v>100.1</v>
      </c>
      <c r="BA24" s="765">
        <v>103.5</v>
      </c>
      <c r="BB24" s="765">
        <v>103.5</v>
      </c>
      <c r="BC24" s="765">
        <v>103.5</v>
      </c>
      <c r="BD24" s="765">
        <v>103.5</v>
      </c>
      <c r="BE24" s="765">
        <v>103.5</v>
      </c>
      <c r="BF24" s="765">
        <v>103.5</v>
      </c>
      <c r="BG24" s="765">
        <v>103.5</v>
      </c>
      <c r="BH24" s="765">
        <v>103.5</v>
      </c>
      <c r="BI24" s="765">
        <v>103.5</v>
      </c>
      <c r="BJ24" s="765">
        <v>103.5</v>
      </c>
      <c r="BK24" s="765">
        <v>103.5</v>
      </c>
      <c r="BL24" s="765">
        <v>103.5</v>
      </c>
      <c r="BM24" s="765">
        <v>103.5</v>
      </c>
      <c r="BN24" s="765">
        <v>103.5</v>
      </c>
      <c r="BO24" s="765">
        <v>103.5</v>
      </c>
      <c r="BP24" s="765">
        <v>103.5</v>
      </c>
      <c r="BQ24" s="765">
        <v>103.5</v>
      </c>
      <c r="BR24" s="765">
        <v>103.5</v>
      </c>
      <c r="BS24" s="765">
        <v>103.5</v>
      </c>
      <c r="BT24" s="765">
        <v>103.5</v>
      </c>
      <c r="BU24" s="765">
        <v>103.5</v>
      </c>
      <c r="BV24" s="765">
        <v>103.5</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7"/>
      <c r="BB25" s="767"/>
      <c r="BC25" s="767"/>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7"/>
      <c r="BB26" s="767"/>
      <c r="BC26" s="767"/>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7"/>
      <c r="BB27" s="767"/>
      <c r="BC27" s="767"/>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89.634899290000007</v>
      </c>
      <c r="AN28" s="761">
        <v>90.1180995</v>
      </c>
      <c r="AO28" s="761">
        <v>89.495242193999999</v>
      </c>
      <c r="AP28" s="761">
        <v>83.299869999999999</v>
      </c>
      <c r="AQ28" s="761">
        <v>85.570634806000001</v>
      </c>
      <c r="AR28" s="761">
        <v>90.583604632999993</v>
      </c>
      <c r="AS28" s="761">
        <v>92.547325612999998</v>
      </c>
      <c r="AT28" s="761">
        <v>91.872699386999997</v>
      </c>
      <c r="AU28" s="761">
        <v>85.780968000000001</v>
      </c>
      <c r="AV28" s="761">
        <v>87.683493741999996</v>
      </c>
      <c r="AW28" s="761">
        <v>90.240941766999995</v>
      </c>
      <c r="AX28" s="761">
        <v>91.304449871000003</v>
      </c>
      <c r="AY28" s="761">
        <v>88.285730000000001</v>
      </c>
      <c r="AZ28" s="761">
        <v>89.79289</v>
      </c>
      <c r="BA28" s="765">
        <v>89.54101</v>
      </c>
      <c r="BB28" s="765">
        <v>83.726039999999998</v>
      </c>
      <c r="BC28" s="765">
        <v>86.087509999999995</v>
      </c>
      <c r="BD28" s="765">
        <v>95.351429999999993</v>
      </c>
      <c r="BE28" s="765">
        <v>98.875550000000004</v>
      </c>
      <c r="BF28" s="765">
        <v>100.14870000000001</v>
      </c>
      <c r="BG28" s="765">
        <v>94.235320000000002</v>
      </c>
      <c r="BH28" s="765">
        <v>87.655469999999994</v>
      </c>
      <c r="BI28" s="765">
        <v>93.87715</v>
      </c>
      <c r="BJ28" s="765">
        <v>97.097359999999995</v>
      </c>
      <c r="BK28" s="765">
        <v>92.431629999999998</v>
      </c>
      <c r="BL28" s="765">
        <v>94.061400000000006</v>
      </c>
      <c r="BM28" s="765">
        <v>92.597399999999993</v>
      </c>
      <c r="BN28" s="765">
        <v>86.448279999999997</v>
      </c>
      <c r="BO28" s="765">
        <v>88.659850000000006</v>
      </c>
      <c r="BP28" s="765">
        <v>97.043499999999995</v>
      </c>
      <c r="BQ28" s="765">
        <v>101.09399999999999</v>
      </c>
      <c r="BR28" s="765">
        <v>102.3601</v>
      </c>
      <c r="BS28" s="765">
        <v>96.194990000000004</v>
      </c>
      <c r="BT28" s="765">
        <v>89.34187</v>
      </c>
      <c r="BU28" s="765">
        <v>95.672470000000004</v>
      </c>
      <c r="BV28" s="765">
        <v>98.659850000000006</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50.62518171</v>
      </c>
      <c r="AN29" s="761">
        <v>49.279703679000001</v>
      </c>
      <c r="AO29" s="761">
        <v>47.217101710000001</v>
      </c>
      <c r="AP29" s="761">
        <v>46.412727500000003</v>
      </c>
      <c r="AQ29" s="761">
        <v>46.928890967999997</v>
      </c>
      <c r="AR29" s="761">
        <v>47.659666299999998</v>
      </c>
      <c r="AS29" s="761">
        <v>47.670149193999997</v>
      </c>
      <c r="AT29" s="761">
        <v>48.054670323000003</v>
      </c>
      <c r="AU29" s="761">
        <v>46.204624166999999</v>
      </c>
      <c r="AV29" s="761">
        <v>45.541581483999998</v>
      </c>
      <c r="AW29" s="761">
        <v>47.847868900000002</v>
      </c>
      <c r="AX29" s="761">
        <v>48.232064418999997</v>
      </c>
      <c r="AY29" s="761">
        <v>46.864719999999998</v>
      </c>
      <c r="AZ29" s="761">
        <v>47.86206</v>
      </c>
      <c r="BA29" s="765">
        <v>48.674529999999997</v>
      </c>
      <c r="BB29" s="765">
        <v>48.822620000000001</v>
      </c>
      <c r="BC29" s="765">
        <v>49.58079</v>
      </c>
      <c r="BD29" s="765">
        <v>50.751660000000001</v>
      </c>
      <c r="BE29" s="765">
        <v>51.327590000000001</v>
      </c>
      <c r="BF29" s="765">
        <v>51.206389999999999</v>
      </c>
      <c r="BG29" s="765">
        <v>49.864220000000003</v>
      </c>
      <c r="BH29" s="765">
        <v>47.99691</v>
      </c>
      <c r="BI29" s="765">
        <v>51.16601</v>
      </c>
      <c r="BJ29" s="765">
        <v>51.879089999999998</v>
      </c>
      <c r="BK29" s="765">
        <v>49.413240000000002</v>
      </c>
      <c r="BL29" s="765">
        <v>49.746690000000001</v>
      </c>
      <c r="BM29" s="765">
        <v>49.6496</v>
      </c>
      <c r="BN29" s="765">
        <v>49.529069999999997</v>
      </c>
      <c r="BO29" s="765">
        <v>50.15831</v>
      </c>
      <c r="BP29" s="765">
        <v>51.222580000000001</v>
      </c>
      <c r="BQ29" s="765">
        <v>51.74</v>
      </c>
      <c r="BR29" s="765">
        <v>51.595559999999999</v>
      </c>
      <c r="BS29" s="765">
        <v>50.229509999999998</v>
      </c>
      <c r="BT29" s="765">
        <v>48.328420000000001</v>
      </c>
      <c r="BU29" s="765">
        <v>51.502040000000001</v>
      </c>
      <c r="BV29" s="765">
        <v>51.889719999999997</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39.009717580999997</v>
      </c>
      <c r="AN30" s="761">
        <v>40.838395820999999</v>
      </c>
      <c r="AO30" s="761">
        <v>42.278140483999998</v>
      </c>
      <c r="AP30" s="761">
        <v>36.887142500000003</v>
      </c>
      <c r="AQ30" s="761">
        <v>38.641743839</v>
      </c>
      <c r="AR30" s="761">
        <v>42.923938333000002</v>
      </c>
      <c r="AS30" s="761">
        <v>44.877176419000001</v>
      </c>
      <c r="AT30" s="761">
        <v>43.818029064999998</v>
      </c>
      <c r="AU30" s="761">
        <v>39.576343833000003</v>
      </c>
      <c r="AV30" s="761">
        <v>42.141912257999998</v>
      </c>
      <c r="AW30" s="761">
        <v>42.393072867000001</v>
      </c>
      <c r="AX30" s="761">
        <v>43.072385451999999</v>
      </c>
      <c r="AY30" s="761">
        <v>41.421010000000003</v>
      </c>
      <c r="AZ30" s="761">
        <v>41.930840000000003</v>
      </c>
      <c r="BA30" s="765">
        <v>40.866480000000003</v>
      </c>
      <c r="BB30" s="765">
        <v>34.903419999999997</v>
      </c>
      <c r="BC30" s="765">
        <v>36.506729999999997</v>
      </c>
      <c r="BD30" s="765">
        <v>44.599760000000003</v>
      </c>
      <c r="BE30" s="765">
        <v>47.547960000000003</v>
      </c>
      <c r="BF30" s="765">
        <v>48.942259999999997</v>
      </c>
      <c r="BG30" s="765">
        <v>44.371099999999998</v>
      </c>
      <c r="BH30" s="765">
        <v>39.658549999999998</v>
      </c>
      <c r="BI30" s="765">
        <v>42.71114</v>
      </c>
      <c r="BJ30" s="765">
        <v>45.218269999999997</v>
      </c>
      <c r="BK30" s="765">
        <v>43.018389999999997</v>
      </c>
      <c r="BL30" s="765">
        <v>44.314720000000001</v>
      </c>
      <c r="BM30" s="765">
        <v>42.947800000000001</v>
      </c>
      <c r="BN30" s="765">
        <v>36.919199999999996</v>
      </c>
      <c r="BO30" s="765">
        <v>38.501530000000002</v>
      </c>
      <c r="BP30" s="765">
        <v>45.820920000000001</v>
      </c>
      <c r="BQ30" s="765">
        <v>49.353999999999999</v>
      </c>
      <c r="BR30" s="765">
        <v>50.764569999999999</v>
      </c>
      <c r="BS30" s="765">
        <v>45.965479999999999</v>
      </c>
      <c r="BT30" s="765">
        <v>41.013449999999999</v>
      </c>
      <c r="BU30" s="765">
        <v>44.170439999999999</v>
      </c>
      <c r="BV30" s="765">
        <v>46.770139999999998</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893.77747586999999</v>
      </c>
      <c r="AN31" s="761">
        <v>871.75251478999996</v>
      </c>
      <c r="AO31" s="761">
        <v>969.96152523000001</v>
      </c>
      <c r="AP31" s="761">
        <v>972.34176327</v>
      </c>
      <c r="AQ31" s="761">
        <v>1032.7412093999999</v>
      </c>
      <c r="AR31" s="761">
        <v>1009.1623507</v>
      </c>
      <c r="AS31" s="761">
        <v>825.92708518999996</v>
      </c>
      <c r="AT31" s="761">
        <v>681.14303789999997</v>
      </c>
      <c r="AU31" s="761">
        <v>628.40233212999999</v>
      </c>
      <c r="AV31" s="761">
        <v>551.48722984000005</v>
      </c>
      <c r="AW31" s="761">
        <v>656.85319630000004</v>
      </c>
      <c r="AX31" s="761">
        <v>721.62040464999995</v>
      </c>
      <c r="AY31" s="761">
        <v>857.18391986999995</v>
      </c>
      <c r="AZ31" s="761">
        <v>827.96828344000005</v>
      </c>
      <c r="BA31" s="765">
        <v>780.14089999999999</v>
      </c>
      <c r="BB31" s="765">
        <v>815.46730000000002</v>
      </c>
      <c r="BC31" s="765">
        <v>860.28700000000003</v>
      </c>
      <c r="BD31" s="765">
        <v>887.67930000000001</v>
      </c>
      <c r="BE31" s="765">
        <v>830.30650000000003</v>
      </c>
      <c r="BF31" s="765">
        <v>704.03570000000002</v>
      </c>
      <c r="BG31" s="765">
        <v>630.59429999999998</v>
      </c>
      <c r="BH31" s="765">
        <v>568.1848</v>
      </c>
      <c r="BI31" s="765">
        <v>628.08389999999997</v>
      </c>
      <c r="BJ31" s="765">
        <v>711.82740000000001</v>
      </c>
      <c r="BK31" s="765">
        <v>742.86210000000005</v>
      </c>
      <c r="BL31" s="765">
        <v>739.13879999999995</v>
      </c>
      <c r="BM31" s="765">
        <v>775.13819999999998</v>
      </c>
      <c r="BN31" s="765">
        <v>804.67169999999999</v>
      </c>
      <c r="BO31" s="765">
        <v>872.45960000000002</v>
      </c>
      <c r="BP31" s="765">
        <v>911.78570000000002</v>
      </c>
      <c r="BQ31" s="765">
        <v>821.5489</v>
      </c>
      <c r="BR31" s="765">
        <v>710.71159999999998</v>
      </c>
      <c r="BS31" s="765">
        <v>620.73419999999999</v>
      </c>
      <c r="BT31" s="765">
        <v>556.85889999999995</v>
      </c>
      <c r="BU31" s="765">
        <v>632.7509</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45.143930644999998</v>
      </c>
      <c r="AN32" s="761">
        <v>44.332765821000002</v>
      </c>
      <c r="AO32" s="761">
        <v>44.510655129</v>
      </c>
      <c r="AP32" s="761">
        <v>45.2449595</v>
      </c>
      <c r="AQ32" s="761">
        <v>41.776177644999997</v>
      </c>
      <c r="AR32" s="761">
        <v>42.158126766999999</v>
      </c>
      <c r="AS32" s="761">
        <v>44.122834032</v>
      </c>
      <c r="AT32" s="761">
        <v>43.775544676999999</v>
      </c>
      <c r="AU32" s="761">
        <v>44.181193432999997</v>
      </c>
      <c r="AV32" s="761">
        <v>40.674314451999997</v>
      </c>
      <c r="AW32" s="761">
        <v>44.470198533000001</v>
      </c>
      <c r="AX32" s="761">
        <v>44.934899581000003</v>
      </c>
      <c r="AY32" s="761">
        <v>44.635080000000002</v>
      </c>
      <c r="AZ32" s="761">
        <v>44.66377</v>
      </c>
      <c r="BA32" s="765">
        <v>45.063420000000001</v>
      </c>
      <c r="BB32" s="765">
        <v>44.18</v>
      </c>
      <c r="BC32" s="765">
        <v>44.70129</v>
      </c>
      <c r="BD32" s="765">
        <v>44.258629999999997</v>
      </c>
      <c r="BE32" s="765">
        <v>44.270339999999997</v>
      </c>
      <c r="BF32" s="765">
        <v>44.314529999999998</v>
      </c>
      <c r="BG32" s="765">
        <v>44.927300000000002</v>
      </c>
      <c r="BH32" s="765">
        <v>44.016060000000003</v>
      </c>
      <c r="BI32" s="765">
        <v>45.992489999999997</v>
      </c>
      <c r="BJ32" s="765">
        <v>46.110129999999998</v>
      </c>
      <c r="BK32" s="765">
        <v>45.657670000000003</v>
      </c>
      <c r="BL32" s="765">
        <v>45.47551</v>
      </c>
      <c r="BM32" s="765">
        <v>45.722700000000003</v>
      </c>
      <c r="BN32" s="765">
        <v>44.721449999999997</v>
      </c>
      <c r="BO32" s="765">
        <v>45.162550000000003</v>
      </c>
      <c r="BP32" s="765">
        <v>44.656829999999999</v>
      </c>
      <c r="BQ32" s="765">
        <v>44.624119999999998</v>
      </c>
      <c r="BR32" s="765">
        <v>44.635959999999997</v>
      </c>
      <c r="BS32" s="765">
        <v>45.228070000000002</v>
      </c>
      <c r="BT32" s="765">
        <v>44.294580000000003</v>
      </c>
      <c r="BU32" s="765">
        <v>46.268560000000001</v>
      </c>
      <c r="BV32" s="765">
        <v>46.880189999999999</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68.653669934999996</v>
      </c>
      <c r="AN33" s="761">
        <v>88.182794571000002</v>
      </c>
      <c r="AO33" s="761">
        <v>141.33808773999999</v>
      </c>
      <c r="AP33" s="761">
        <v>157.36934930000001</v>
      </c>
      <c r="AQ33" s="761">
        <v>183.79534290000001</v>
      </c>
      <c r="AR33" s="761">
        <v>205.79247973</v>
      </c>
      <c r="AS33" s="761">
        <v>175.31223555</v>
      </c>
      <c r="AT33" s="761">
        <v>172.07260196999999</v>
      </c>
      <c r="AU33" s="761">
        <v>170.0945935</v>
      </c>
      <c r="AV33" s="761">
        <v>153.89784229</v>
      </c>
      <c r="AW33" s="761">
        <v>102.8452814</v>
      </c>
      <c r="AX33" s="761">
        <v>97.644085484000001</v>
      </c>
      <c r="AY33" s="761">
        <v>84.207830000000001</v>
      </c>
      <c r="AZ33" s="761">
        <v>115.6964</v>
      </c>
      <c r="BA33" s="765">
        <v>154.2801</v>
      </c>
      <c r="BB33" s="765">
        <v>177.29810000000001</v>
      </c>
      <c r="BC33" s="765">
        <v>205.5309</v>
      </c>
      <c r="BD33" s="765">
        <v>225.62979999999999</v>
      </c>
      <c r="BE33" s="765">
        <v>207.71299999999999</v>
      </c>
      <c r="BF33" s="765">
        <v>205.66929999999999</v>
      </c>
      <c r="BG33" s="765">
        <v>188.57509999999999</v>
      </c>
      <c r="BH33" s="765">
        <v>163.32939999999999</v>
      </c>
      <c r="BI33" s="765">
        <v>120.6815</v>
      </c>
      <c r="BJ33" s="765">
        <v>100.99469999999999</v>
      </c>
      <c r="BK33" s="765">
        <v>89.022300000000001</v>
      </c>
      <c r="BL33" s="765">
        <v>130.26820000000001</v>
      </c>
      <c r="BM33" s="765">
        <v>176.29730000000001</v>
      </c>
      <c r="BN33" s="765">
        <v>204.15780000000001</v>
      </c>
      <c r="BO33" s="765">
        <v>239.7218</v>
      </c>
      <c r="BP33" s="765">
        <v>267.3424</v>
      </c>
      <c r="BQ33" s="765">
        <v>248.82089999999999</v>
      </c>
      <c r="BR33" s="765">
        <v>248.24260000000001</v>
      </c>
      <c r="BS33" s="765">
        <v>228.38470000000001</v>
      </c>
      <c r="BT33" s="765">
        <v>204.43680000000001</v>
      </c>
      <c r="BU33" s="765">
        <v>150.7647</v>
      </c>
      <c r="BV33" s="765">
        <v>138.92570000000001</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668.77444967999998</v>
      </c>
      <c r="AN34" s="761">
        <v>793.26166821000004</v>
      </c>
      <c r="AO34" s="761">
        <v>842.23959209999998</v>
      </c>
      <c r="AP34" s="761">
        <v>857.71061242999997</v>
      </c>
      <c r="AQ34" s="761">
        <v>729.74706547999995</v>
      </c>
      <c r="AR34" s="761">
        <v>656.47885450000001</v>
      </c>
      <c r="AS34" s="761">
        <v>508.12699284000001</v>
      </c>
      <c r="AT34" s="761">
        <v>421.86938464999997</v>
      </c>
      <c r="AU34" s="761">
        <v>575.11003670000002</v>
      </c>
      <c r="AV34" s="761">
        <v>799.97094664999997</v>
      </c>
      <c r="AW34" s="761">
        <v>776.65769872999999</v>
      </c>
      <c r="AX34" s="761">
        <v>734.09067564999998</v>
      </c>
      <c r="AY34" s="761">
        <v>733.46379999999999</v>
      </c>
      <c r="AZ34" s="761">
        <v>766.46759999999995</v>
      </c>
      <c r="BA34" s="765">
        <v>817.9751</v>
      </c>
      <c r="BB34" s="765">
        <v>867.41010000000006</v>
      </c>
      <c r="BC34" s="765">
        <v>765.31110000000001</v>
      </c>
      <c r="BD34" s="765">
        <v>708.45600000000002</v>
      </c>
      <c r="BE34" s="765">
        <v>569.79639999999995</v>
      </c>
      <c r="BF34" s="765">
        <v>506.65050000000002</v>
      </c>
      <c r="BG34" s="765">
        <v>586.97730000000001</v>
      </c>
      <c r="BH34" s="765">
        <v>737.73119999999994</v>
      </c>
      <c r="BI34" s="765">
        <v>832.62239999999997</v>
      </c>
      <c r="BJ34" s="765">
        <v>771.18449999999996</v>
      </c>
      <c r="BK34" s="765">
        <v>775.29520000000002</v>
      </c>
      <c r="BL34" s="765">
        <v>813.65660000000003</v>
      </c>
      <c r="BM34" s="765">
        <v>880.94680000000005</v>
      </c>
      <c r="BN34" s="765">
        <v>935.27440000000001</v>
      </c>
      <c r="BO34" s="765">
        <v>826.88059999999996</v>
      </c>
      <c r="BP34" s="765">
        <v>768.40729999999996</v>
      </c>
      <c r="BQ34" s="765">
        <v>613.85389999999995</v>
      </c>
      <c r="BR34" s="765">
        <v>545.40390000000002</v>
      </c>
      <c r="BS34" s="765">
        <v>633.77700000000004</v>
      </c>
      <c r="BT34" s="765">
        <v>789.33360000000005</v>
      </c>
      <c r="BU34" s="765">
        <v>888.55780000000004</v>
      </c>
      <c r="BV34" s="765">
        <v>856.53539999999998</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66"/>
      <c r="BB35" s="766"/>
      <c r="BC35" s="766"/>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86.246983870999998</v>
      </c>
      <c r="AN36" s="761">
        <v>90.295190679000001</v>
      </c>
      <c r="AO36" s="761">
        <v>85.405233644999996</v>
      </c>
      <c r="AP36" s="761">
        <v>84.835621333000006</v>
      </c>
      <c r="AQ36" s="761">
        <v>81.562149484000003</v>
      </c>
      <c r="AR36" s="761">
        <v>86.749200966999993</v>
      </c>
      <c r="AS36" s="761">
        <v>90.727653258000004</v>
      </c>
      <c r="AT36" s="761">
        <v>90.544034710000005</v>
      </c>
      <c r="AU36" s="761">
        <v>82.664727900000003</v>
      </c>
      <c r="AV36" s="761">
        <v>82.055545934999998</v>
      </c>
      <c r="AW36" s="761">
        <v>85.778880333000004</v>
      </c>
      <c r="AX36" s="761">
        <v>91.057628128999994</v>
      </c>
      <c r="AY36" s="761">
        <v>86.246979999999994</v>
      </c>
      <c r="AZ36" s="761">
        <v>90.295190000000005</v>
      </c>
      <c r="BA36" s="765">
        <v>85.405230000000003</v>
      </c>
      <c r="BB36" s="765">
        <v>84.835620000000006</v>
      </c>
      <c r="BC36" s="765">
        <v>81.562150000000003</v>
      </c>
      <c r="BD36" s="765">
        <v>86.749200000000002</v>
      </c>
      <c r="BE36" s="765">
        <v>90.727649999999997</v>
      </c>
      <c r="BF36" s="765">
        <v>90.544030000000006</v>
      </c>
      <c r="BG36" s="765">
        <v>82.664730000000006</v>
      </c>
      <c r="BH36" s="765">
        <v>82.055549999999997</v>
      </c>
      <c r="BI36" s="765">
        <v>85.778880000000001</v>
      </c>
      <c r="BJ36" s="765">
        <v>91.057630000000003</v>
      </c>
      <c r="BK36" s="765">
        <v>86.247029999999995</v>
      </c>
      <c r="BL36" s="765">
        <v>90.295180000000002</v>
      </c>
      <c r="BM36" s="765">
        <v>85.405230000000003</v>
      </c>
      <c r="BN36" s="765">
        <v>84.835620000000006</v>
      </c>
      <c r="BO36" s="765">
        <v>81.562150000000003</v>
      </c>
      <c r="BP36" s="765">
        <v>86.749200000000002</v>
      </c>
      <c r="BQ36" s="765">
        <v>90.727649999999997</v>
      </c>
      <c r="BR36" s="765">
        <v>90.544030000000006</v>
      </c>
      <c r="BS36" s="765">
        <v>82.664730000000006</v>
      </c>
      <c r="BT36" s="765">
        <v>82.055549999999997</v>
      </c>
      <c r="BU36" s="765">
        <v>85.778880000000001</v>
      </c>
      <c r="BV36" s="765">
        <v>91.057630000000003</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76.764564839000002</v>
      </c>
      <c r="AN37" s="761">
        <v>80.765757856999997</v>
      </c>
      <c r="AO37" s="761">
        <v>75.848753419000005</v>
      </c>
      <c r="AP37" s="761">
        <v>75.537182567000002</v>
      </c>
      <c r="AQ37" s="761">
        <v>72.256806581000006</v>
      </c>
      <c r="AR37" s="761">
        <v>77.894624766999996</v>
      </c>
      <c r="AS37" s="761">
        <v>81.631069870999994</v>
      </c>
      <c r="AT37" s="761">
        <v>81.334473806000005</v>
      </c>
      <c r="AU37" s="761">
        <v>73.887579932999998</v>
      </c>
      <c r="AV37" s="761">
        <v>72.995761000000002</v>
      </c>
      <c r="AW37" s="761">
        <v>76.262514766999999</v>
      </c>
      <c r="AX37" s="761">
        <v>81.398144741999999</v>
      </c>
      <c r="AY37" s="761">
        <v>76.764560000000003</v>
      </c>
      <c r="AZ37" s="761">
        <v>80.76576</v>
      </c>
      <c r="BA37" s="765">
        <v>75.848749999999995</v>
      </c>
      <c r="BB37" s="765">
        <v>75.537180000000006</v>
      </c>
      <c r="BC37" s="765">
        <v>72.256810000000002</v>
      </c>
      <c r="BD37" s="765">
        <v>77.894620000000003</v>
      </c>
      <c r="BE37" s="765">
        <v>81.631069999999994</v>
      </c>
      <c r="BF37" s="765">
        <v>81.334469999999996</v>
      </c>
      <c r="BG37" s="765">
        <v>73.88758</v>
      </c>
      <c r="BH37" s="765">
        <v>72.995760000000004</v>
      </c>
      <c r="BI37" s="765">
        <v>76.262510000000006</v>
      </c>
      <c r="BJ37" s="765">
        <v>81.398139999999998</v>
      </c>
      <c r="BK37" s="765">
        <v>76.764600000000002</v>
      </c>
      <c r="BL37" s="765">
        <v>80.765749999999997</v>
      </c>
      <c r="BM37" s="765">
        <v>75.848749999999995</v>
      </c>
      <c r="BN37" s="765">
        <v>75.537180000000006</v>
      </c>
      <c r="BO37" s="765">
        <v>72.256810000000002</v>
      </c>
      <c r="BP37" s="765">
        <v>77.894620000000003</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9.4824190322999993</v>
      </c>
      <c r="AN38" s="761">
        <v>9.5294328214000004</v>
      </c>
      <c r="AO38" s="761">
        <v>9.5564802257999997</v>
      </c>
      <c r="AP38" s="761">
        <v>9.2984387667000004</v>
      </c>
      <c r="AQ38" s="761">
        <v>9.3053429031999997</v>
      </c>
      <c r="AR38" s="761">
        <v>8.8545762000000003</v>
      </c>
      <c r="AS38" s="761">
        <v>9.0965833871000008</v>
      </c>
      <c r="AT38" s="761">
        <v>9.2095609031999999</v>
      </c>
      <c r="AU38" s="761">
        <v>8.7771479666999994</v>
      </c>
      <c r="AV38" s="761">
        <v>9.0597849354999997</v>
      </c>
      <c r="AW38" s="761">
        <v>9.5163655666999993</v>
      </c>
      <c r="AX38" s="761">
        <v>9.6594833870999999</v>
      </c>
      <c r="AY38" s="761">
        <v>9.4824190000000002</v>
      </c>
      <c r="AZ38" s="761">
        <v>9.5294329999999992</v>
      </c>
      <c r="BA38" s="765">
        <v>9.5564800000000005</v>
      </c>
      <c r="BB38" s="765">
        <v>9.2984390000000001</v>
      </c>
      <c r="BC38" s="765">
        <v>9.3053430000000006</v>
      </c>
      <c r="BD38" s="765">
        <v>8.8545759999999998</v>
      </c>
      <c r="BE38" s="765">
        <v>9.0965830000000008</v>
      </c>
      <c r="BF38" s="765">
        <v>9.2095610000000008</v>
      </c>
      <c r="BG38" s="765">
        <v>8.7771480000000004</v>
      </c>
      <c r="BH38" s="765">
        <v>9.0597849999999998</v>
      </c>
      <c r="BI38" s="765">
        <v>9.5163659999999997</v>
      </c>
      <c r="BJ38" s="765">
        <v>9.6594829999999998</v>
      </c>
      <c r="BK38" s="765">
        <v>9.4824219999999997</v>
      </c>
      <c r="BL38" s="765">
        <v>9.5294310000000007</v>
      </c>
      <c r="BM38" s="765">
        <v>9.5564800000000005</v>
      </c>
      <c r="BN38" s="765">
        <v>9.2984390000000001</v>
      </c>
      <c r="BO38" s="765">
        <v>9.3053430000000006</v>
      </c>
      <c r="BP38" s="765">
        <v>8.8545759999999998</v>
      </c>
      <c r="BQ38" s="765">
        <v>9.0965830000000008</v>
      </c>
      <c r="BR38" s="765">
        <v>9.2095610000000008</v>
      </c>
      <c r="BS38" s="765">
        <v>8.7771480000000004</v>
      </c>
      <c r="BT38" s="765">
        <v>9.0597849999999998</v>
      </c>
      <c r="BU38" s="765">
        <v>9.5163659999999997</v>
      </c>
      <c r="BV38" s="765">
        <v>9.6594829999999998</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4.7116933871000004</v>
      </c>
      <c r="AN39" s="761">
        <v>4.7351458929000003</v>
      </c>
      <c r="AO39" s="761">
        <v>4.9067156129000002</v>
      </c>
      <c r="AP39" s="761">
        <v>4.9796642000000002</v>
      </c>
      <c r="AQ39" s="761">
        <v>5.2265437096999996</v>
      </c>
      <c r="AR39" s="761">
        <v>4.9656228333000003</v>
      </c>
      <c r="AS39" s="761">
        <v>4.5575405483999996</v>
      </c>
      <c r="AT39" s="761">
        <v>4.0422802257999999</v>
      </c>
      <c r="AU39" s="761">
        <v>3.7508353667000001</v>
      </c>
      <c r="AV39" s="761">
        <v>3.6906556774000001</v>
      </c>
      <c r="AW39" s="761">
        <v>4.4958317667000003</v>
      </c>
      <c r="AX39" s="761">
        <v>4.4098540000000002</v>
      </c>
      <c r="AY39" s="761">
        <v>4.7116930000000004</v>
      </c>
      <c r="AZ39" s="761">
        <v>4.7351460000000003</v>
      </c>
      <c r="BA39" s="765">
        <v>4.9067160000000003</v>
      </c>
      <c r="BB39" s="765">
        <v>4.9796639999999996</v>
      </c>
      <c r="BC39" s="765">
        <v>5.2265439999999996</v>
      </c>
      <c r="BD39" s="765">
        <v>4.9656229999999999</v>
      </c>
      <c r="BE39" s="765">
        <v>4.5575409999999996</v>
      </c>
      <c r="BF39" s="765">
        <v>4.0422799999999999</v>
      </c>
      <c r="BG39" s="765">
        <v>3.7508349999999999</v>
      </c>
      <c r="BH39" s="765">
        <v>3.6906560000000002</v>
      </c>
      <c r="BI39" s="765">
        <v>4.4958320000000001</v>
      </c>
      <c r="BJ39" s="765">
        <v>4.4098540000000002</v>
      </c>
      <c r="BK39" s="765">
        <v>4.7116959999999999</v>
      </c>
      <c r="BL39" s="765">
        <v>4.7351470000000004</v>
      </c>
      <c r="BM39" s="765">
        <v>4.9067160000000003</v>
      </c>
      <c r="BN39" s="765">
        <v>4.9796639999999996</v>
      </c>
      <c r="BO39" s="765">
        <v>5.2265439999999996</v>
      </c>
      <c r="BP39" s="765">
        <v>4.9656229999999999</v>
      </c>
      <c r="BQ39" s="765">
        <v>4.5575409999999996</v>
      </c>
      <c r="BR39" s="765">
        <v>4.0422799999999999</v>
      </c>
      <c r="BS39" s="765">
        <v>3.7508349999999999</v>
      </c>
      <c r="BT39" s="765">
        <v>3.6906560000000002</v>
      </c>
      <c r="BU39" s="765">
        <v>4.4958320000000001</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0.76325083870999999</v>
      </c>
      <c r="AN40" s="761">
        <v>0.98405982143000004</v>
      </c>
      <c r="AO40" s="761">
        <v>1.6505719999999999</v>
      </c>
      <c r="AP40" s="761">
        <v>1.7698138999999999</v>
      </c>
      <c r="AQ40" s="761">
        <v>2.2144850644999998</v>
      </c>
      <c r="AR40" s="761">
        <v>2.6183138332999998</v>
      </c>
      <c r="AS40" s="761">
        <v>2.2551153226</v>
      </c>
      <c r="AT40" s="761">
        <v>2.1634710967999999</v>
      </c>
      <c r="AU40" s="761">
        <v>2.1642357333</v>
      </c>
      <c r="AV40" s="761">
        <v>1.9150685806000001</v>
      </c>
      <c r="AW40" s="761">
        <v>1.1686472000000001</v>
      </c>
      <c r="AX40" s="761">
        <v>1.0475794194000001</v>
      </c>
      <c r="AY40" s="761">
        <v>1.2900940000000001</v>
      </c>
      <c r="AZ40" s="761">
        <v>1.750183</v>
      </c>
      <c r="BA40" s="765">
        <v>2.0375619999999999</v>
      </c>
      <c r="BB40" s="765">
        <v>2.2750219999999999</v>
      </c>
      <c r="BC40" s="765">
        <v>2.434761</v>
      </c>
      <c r="BD40" s="765">
        <v>2.6061969999999999</v>
      </c>
      <c r="BE40" s="765">
        <v>2.5658560000000001</v>
      </c>
      <c r="BF40" s="765">
        <v>2.615218</v>
      </c>
      <c r="BG40" s="765">
        <v>2.5874090000000001</v>
      </c>
      <c r="BH40" s="765">
        <v>2.5163720000000001</v>
      </c>
      <c r="BI40" s="765">
        <v>2.41411</v>
      </c>
      <c r="BJ40" s="765">
        <v>2.3099289999999999</v>
      </c>
      <c r="BK40" s="765">
        <v>2.3046690000000001</v>
      </c>
      <c r="BL40" s="765">
        <v>2.5727169999999999</v>
      </c>
      <c r="BM40" s="765">
        <v>2.7217560000000001</v>
      </c>
      <c r="BN40" s="765">
        <v>2.8595640000000002</v>
      </c>
      <c r="BO40" s="765">
        <v>2.9475169999999999</v>
      </c>
      <c r="BP40" s="765">
        <v>3.0672410000000001</v>
      </c>
      <c r="BQ40" s="765">
        <v>2.9896479999999999</v>
      </c>
      <c r="BR40" s="765">
        <v>3.0121760000000002</v>
      </c>
      <c r="BS40" s="765">
        <v>2.965036</v>
      </c>
      <c r="BT40" s="765">
        <v>2.880074</v>
      </c>
      <c r="BU40" s="765">
        <v>2.7677809999999998</v>
      </c>
      <c r="BV40" s="765">
        <v>2.6563729999999999</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39.981774194000003</v>
      </c>
      <c r="AN41" s="761">
        <v>49.253500000000003</v>
      </c>
      <c r="AO41" s="761">
        <v>63.909032258000003</v>
      </c>
      <c r="AP41" s="761">
        <v>73.494666667000004</v>
      </c>
      <c r="AQ41" s="761">
        <v>78.521258064999998</v>
      </c>
      <c r="AR41" s="761">
        <v>83.221866667</v>
      </c>
      <c r="AS41" s="761">
        <v>82.963419354999999</v>
      </c>
      <c r="AT41" s="761">
        <v>80.491774194000001</v>
      </c>
      <c r="AU41" s="761">
        <v>74.492466667000002</v>
      </c>
      <c r="AV41" s="761">
        <v>64.600419355</v>
      </c>
      <c r="AW41" s="761">
        <v>52.480833333</v>
      </c>
      <c r="AX41" s="761">
        <v>47.611548386999999</v>
      </c>
      <c r="AY41" s="761">
        <v>50.204839999999997</v>
      </c>
      <c r="AZ41" s="761">
        <v>62.050510000000003</v>
      </c>
      <c r="BA41" s="765">
        <v>78.741650000000007</v>
      </c>
      <c r="BB41" s="765">
        <v>90.592830000000006</v>
      </c>
      <c r="BC41" s="765">
        <v>96.620270000000005</v>
      </c>
      <c r="BD41" s="765">
        <v>101.2814</v>
      </c>
      <c r="BE41" s="765">
        <v>101.5836</v>
      </c>
      <c r="BF41" s="765">
        <v>98.814779999999999</v>
      </c>
      <c r="BG41" s="765">
        <v>91.738169999999997</v>
      </c>
      <c r="BH41" s="765">
        <v>79.638589999999994</v>
      </c>
      <c r="BI41" s="765">
        <v>66.0779</v>
      </c>
      <c r="BJ41" s="765">
        <v>59.23742</v>
      </c>
      <c r="BK41" s="765">
        <v>61.279519999999998</v>
      </c>
      <c r="BL41" s="765">
        <v>75.168440000000004</v>
      </c>
      <c r="BM41" s="765">
        <v>94.830960000000005</v>
      </c>
      <c r="BN41" s="765">
        <v>108.7274</v>
      </c>
      <c r="BO41" s="765">
        <v>115.675</v>
      </c>
      <c r="BP41" s="765">
        <v>121.0226</v>
      </c>
      <c r="BQ41" s="765">
        <v>121.2038</v>
      </c>
      <c r="BR41" s="765">
        <v>117.6996</v>
      </c>
      <c r="BS41" s="765">
        <v>109.14100000000001</v>
      </c>
      <c r="BT41" s="765">
        <v>94.653450000000007</v>
      </c>
      <c r="BU41" s="765">
        <v>78.482100000000003</v>
      </c>
      <c r="BV41" s="765">
        <v>70.294210000000007</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26.985980645000001</v>
      </c>
      <c r="AY42" s="761">
        <v>27.648869999999999</v>
      </c>
      <c r="AZ42" s="761">
        <v>34.537219999999998</v>
      </c>
      <c r="BA42" s="765">
        <v>44.515419999999999</v>
      </c>
      <c r="BB42" s="765">
        <v>51.731389999999998</v>
      </c>
      <c r="BC42" s="765">
        <v>55.198689999999999</v>
      </c>
      <c r="BD42" s="765">
        <v>58.240470000000002</v>
      </c>
      <c r="BE42" s="765">
        <v>58.344239999999999</v>
      </c>
      <c r="BF42" s="765">
        <v>56.762500000000003</v>
      </c>
      <c r="BG42" s="765">
        <v>52.506639999999997</v>
      </c>
      <c r="BH42" s="765">
        <v>45.566279999999999</v>
      </c>
      <c r="BI42" s="765">
        <v>37.995959999999997</v>
      </c>
      <c r="BJ42" s="765">
        <v>33.369619999999998</v>
      </c>
      <c r="BK42" s="765">
        <v>33.989350000000002</v>
      </c>
      <c r="BL42" s="765">
        <v>42.059150000000002</v>
      </c>
      <c r="BM42" s="765">
        <v>53.800899999999999</v>
      </c>
      <c r="BN42" s="765">
        <v>62.222830000000002</v>
      </c>
      <c r="BO42" s="765">
        <v>66.159739999999999</v>
      </c>
      <c r="BP42" s="765">
        <v>69.590599999999995</v>
      </c>
      <c r="BQ42" s="765">
        <v>69.539429999999996</v>
      </c>
      <c r="BR42" s="765">
        <v>67.500879999999995</v>
      </c>
      <c r="BS42" s="765">
        <v>62.32085</v>
      </c>
      <c r="BT42" s="765">
        <v>54.000720000000001</v>
      </c>
      <c r="BU42" s="765">
        <v>44.973210000000002</v>
      </c>
      <c r="BV42" s="765">
        <v>39.437860000000001</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13.207590323</v>
      </c>
      <c r="AN43" s="761">
        <v>16.060853570999999</v>
      </c>
      <c r="AO43" s="761">
        <v>20.148925806000001</v>
      </c>
      <c r="AP43" s="761">
        <v>23.150230000000001</v>
      </c>
      <c r="AQ43" s="761">
        <v>24.754887097000001</v>
      </c>
      <c r="AR43" s="761">
        <v>25.83353</v>
      </c>
      <c r="AS43" s="761">
        <v>26.201638710000001</v>
      </c>
      <c r="AT43" s="761">
        <v>25.533867742000002</v>
      </c>
      <c r="AU43" s="761">
        <v>23.588193333</v>
      </c>
      <c r="AV43" s="761">
        <v>20.428093548</v>
      </c>
      <c r="AW43" s="761">
        <v>16.699079999999999</v>
      </c>
      <c r="AX43" s="761">
        <v>15.625045160999999</v>
      </c>
      <c r="AY43" s="761">
        <v>17.162579999999998</v>
      </c>
      <c r="AZ43" s="761">
        <v>21.18817</v>
      </c>
      <c r="BA43" s="765">
        <v>26.103190000000001</v>
      </c>
      <c r="BB43" s="765">
        <v>29.74757</v>
      </c>
      <c r="BC43" s="765">
        <v>31.661049999999999</v>
      </c>
      <c r="BD43" s="765">
        <v>32.908549999999998</v>
      </c>
      <c r="BE43" s="765">
        <v>33.115180000000002</v>
      </c>
      <c r="BF43" s="765">
        <v>32.161430000000003</v>
      </c>
      <c r="BG43" s="765">
        <v>29.916080000000001</v>
      </c>
      <c r="BH43" s="765">
        <v>25.774450000000002</v>
      </c>
      <c r="BI43" s="765">
        <v>21.27533</v>
      </c>
      <c r="BJ43" s="765">
        <v>19.85737</v>
      </c>
      <c r="BK43" s="765">
        <v>20.928139999999999</v>
      </c>
      <c r="BL43" s="765">
        <v>25.670369999999998</v>
      </c>
      <c r="BM43" s="765">
        <v>31.506029999999999</v>
      </c>
      <c r="BN43" s="765">
        <v>35.836350000000003</v>
      </c>
      <c r="BO43" s="765">
        <v>38.10378</v>
      </c>
      <c r="BP43" s="765">
        <v>39.595410000000001</v>
      </c>
      <c r="BQ43" s="765">
        <v>39.844459999999998</v>
      </c>
      <c r="BR43" s="765">
        <v>38.661670000000001</v>
      </c>
      <c r="BS43" s="765">
        <v>35.959330000000001</v>
      </c>
      <c r="BT43" s="765">
        <v>30.98066</v>
      </c>
      <c r="BU43" s="765">
        <v>25.573979999999999</v>
      </c>
      <c r="BV43" s="765">
        <v>23.85256</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5.3933929999999997</v>
      </c>
      <c r="AZ44" s="761">
        <v>6.3251189999999999</v>
      </c>
      <c r="BA44" s="765">
        <v>8.1230429999999991</v>
      </c>
      <c r="BB44" s="765">
        <v>9.1138739999999991</v>
      </c>
      <c r="BC44" s="765">
        <v>9.7605240000000002</v>
      </c>
      <c r="BD44" s="765">
        <v>10.132350000000001</v>
      </c>
      <c r="BE44" s="765">
        <v>10.12416</v>
      </c>
      <c r="BF44" s="765">
        <v>9.8908500000000004</v>
      </c>
      <c r="BG44" s="765">
        <v>9.3154509999999995</v>
      </c>
      <c r="BH44" s="765">
        <v>8.2978539999999992</v>
      </c>
      <c r="BI44" s="765">
        <v>6.8066069999999996</v>
      </c>
      <c r="BJ44" s="765">
        <v>6.0104249999999997</v>
      </c>
      <c r="BK44" s="765">
        <v>6.362031</v>
      </c>
      <c r="BL44" s="765">
        <v>7.4389219999999998</v>
      </c>
      <c r="BM44" s="765">
        <v>9.5240410000000004</v>
      </c>
      <c r="BN44" s="765">
        <v>10.66821</v>
      </c>
      <c r="BO44" s="765">
        <v>11.41145</v>
      </c>
      <c r="BP44" s="765">
        <v>11.836550000000001</v>
      </c>
      <c r="BQ44" s="765">
        <v>11.819940000000001</v>
      </c>
      <c r="BR44" s="765">
        <v>11.537039999999999</v>
      </c>
      <c r="BS44" s="765">
        <v>10.86083</v>
      </c>
      <c r="BT44" s="765">
        <v>9.6720649999999999</v>
      </c>
      <c r="BU44" s="765">
        <v>7.9349100000000004</v>
      </c>
      <c r="BV44" s="765">
        <v>7.0037940000000001</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0.53549554839000002</v>
      </c>
      <c r="AN45" s="764">
        <v>0.60268335713999999</v>
      </c>
      <c r="AO45" s="764">
        <v>0.75063729032000004</v>
      </c>
      <c r="AP45" s="764">
        <v>0.71931173332999998</v>
      </c>
      <c r="AQ45" s="764">
        <v>0.63620890323000001</v>
      </c>
      <c r="AR45" s="764">
        <v>0.55735533332999998</v>
      </c>
      <c r="AS45" s="764">
        <v>0.42019212902999997</v>
      </c>
      <c r="AT45" s="764">
        <v>0.35097996774000001</v>
      </c>
      <c r="AU45" s="764">
        <v>0.49180123332999998</v>
      </c>
      <c r="AV45" s="764">
        <v>0.71293716128999995</v>
      </c>
      <c r="AW45" s="764">
        <v>0.68016213332999997</v>
      </c>
      <c r="AX45" s="764">
        <v>0.61194361289999999</v>
      </c>
      <c r="AY45" s="764">
        <v>0.71456730000000002</v>
      </c>
      <c r="AZ45" s="764">
        <v>0.74383310000000002</v>
      </c>
      <c r="BA45" s="768">
        <v>0.76420120000000002</v>
      </c>
      <c r="BB45" s="768">
        <v>0.79964559999999996</v>
      </c>
      <c r="BC45" s="768">
        <v>0.76570749999999999</v>
      </c>
      <c r="BD45" s="768">
        <v>0.74771270000000001</v>
      </c>
      <c r="BE45" s="768">
        <v>0.70762069999999999</v>
      </c>
      <c r="BF45" s="768">
        <v>0.68678669999999997</v>
      </c>
      <c r="BG45" s="768">
        <v>0.71651359999999997</v>
      </c>
      <c r="BH45" s="768">
        <v>0.80969480000000005</v>
      </c>
      <c r="BI45" s="768">
        <v>0.88803810000000005</v>
      </c>
      <c r="BJ45" s="768">
        <v>0.85950199999999999</v>
      </c>
      <c r="BK45" s="768">
        <v>0.90125770000000005</v>
      </c>
      <c r="BL45" s="768">
        <v>0.89440399999999998</v>
      </c>
      <c r="BM45" s="768">
        <v>0.89315149999999999</v>
      </c>
      <c r="BN45" s="768">
        <v>0.91554349999999995</v>
      </c>
      <c r="BO45" s="768">
        <v>0.87366080000000002</v>
      </c>
      <c r="BP45" s="768">
        <v>0.85079269999999996</v>
      </c>
      <c r="BQ45" s="768">
        <v>0.80768960000000001</v>
      </c>
      <c r="BR45" s="768">
        <v>0.78498259999999997</v>
      </c>
      <c r="BS45" s="768">
        <v>0.81353759999999997</v>
      </c>
      <c r="BT45" s="768">
        <v>0.90598129999999999</v>
      </c>
      <c r="BU45" s="768">
        <v>0.98385840000000002</v>
      </c>
      <c r="BV45" s="768">
        <v>0.95502640000000005</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D19" sqref="BD1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88" t="s">
        <v>995</v>
      </c>
      <c r="B1" s="850" t="s">
        <v>109</v>
      </c>
      <c r="C1" s="851"/>
      <c r="D1" s="851"/>
      <c r="E1" s="851"/>
      <c r="F1" s="851"/>
      <c r="G1" s="851"/>
      <c r="H1" s="851"/>
      <c r="I1" s="851"/>
      <c r="J1" s="851"/>
      <c r="K1" s="851"/>
      <c r="L1" s="851"/>
      <c r="M1" s="851"/>
      <c r="N1" s="851"/>
      <c r="O1" s="851"/>
      <c r="P1" s="851"/>
      <c r="Q1" s="851"/>
      <c r="R1" s="851"/>
      <c r="S1" s="851"/>
      <c r="T1" s="851"/>
      <c r="U1" s="851"/>
      <c r="V1" s="851"/>
      <c r="W1" s="851"/>
      <c r="X1" s="851"/>
      <c r="Y1" s="851"/>
      <c r="Z1" s="851"/>
      <c r="AA1" s="851"/>
      <c r="AB1" s="851"/>
      <c r="AC1" s="851"/>
      <c r="AD1" s="851"/>
      <c r="AE1" s="851"/>
      <c r="AF1" s="851"/>
      <c r="AG1" s="851"/>
      <c r="AH1" s="851"/>
      <c r="AI1" s="851"/>
      <c r="AJ1" s="851"/>
      <c r="AK1" s="851"/>
      <c r="AL1" s="851"/>
      <c r="AM1" s="260"/>
    </row>
    <row r="2" spans="1:74" s="47"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17123.214704000002</v>
      </c>
      <c r="AT7" s="240">
        <v>17164.791593000002</v>
      </c>
      <c r="AU7" s="240">
        <v>17203.675704000001</v>
      </c>
      <c r="AV7" s="240">
        <v>17239.867037</v>
      </c>
      <c r="AW7" s="240">
        <v>17273.365592999999</v>
      </c>
      <c r="AX7" s="240">
        <v>17304.17137</v>
      </c>
      <c r="AY7" s="240">
        <v>17332.901481000001</v>
      </c>
      <c r="AZ7" s="240">
        <v>17367.653037</v>
      </c>
      <c r="BA7" s="333">
        <v>17405.13</v>
      </c>
      <c r="BB7" s="333">
        <v>17449.599999999999</v>
      </c>
      <c r="BC7" s="333">
        <v>17489.3</v>
      </c>
      <c r="BD7" s="333">
        <v>17528.52</v>
      </c>
      <c r="BE7" s="333">
        <v>17566.439999999999</v>
      </c>
      <c r="BF7" s="333">
        <v>17605.29</v>
      </c>
      <c r="BG7" s="333">
        <v>17644.259999999998</v>
      </c>
      <c r="BH7" s="333">
        <v>17684.14</v>
      </c>
      <c r="BI7" s="333">
        <v>17722.77</v>
      </c>
      <c r="BJ7" s="333">
        <v>17760.939999999999</v>
      </c>
      <c r="BK7" s="333">
        <v>17797.71</v>
      </c>
      <c r="BL7" s="333">
        <v>17835.650000000001</v>
      </c>
      <c r="BM7" s="333">
        <v>17873.830000000002</v>
      </c>
      <c r="BN7" s="333">
        <v>17914.16</v>
      </c>
      <c r="BO7" s="333">
        <v>17951.400000000001</v>
      </c>
      <c r="BP7" s="333">
        <v>17987.439999999999</v>
      </c>
      <c r="BQ7" s="333">
        <v>18021.12</v>
      </c>
      <c r="BR7" s="333">
        <v>18055.650000000001</v>
      </c>
      <c r="BS7" s="333">
        <v>18089.88</v>
      </c>
      <c r="BT7" s="333">
        <v>18122.259999999998</v>
      </c>
      <c r="BU7" s="333">
        <v>18156.990000000002</v>
      </c>
      <c r="BV7" s="333">
        <v>18192.55</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11975.8</v>
      </c>
      <c r="AW9" s="240">
        <v>12037</v>
      </c>
      <c r="AX9" s="240">
        <v>12071.4</v>
      </c>
      <c r="AY9" s="240">
        <v>12082.460666999999</v>
      </c>
      <c r="AZ9" s="240">
        <v>12109.322667</v>
      </c>
      <c r="BA9" s="333">
        <v>12135.98</v>
      </c>
      <c r="BB9" s="333">
        <v>12163.62</v>
      </c>
      <c r="BC9" s="333">
        <v>12189</v>
      </c>
      <c r="BD9" s="333">
        <v>12213.28</v>
      </c>
      <c r="BE9" s="333">
        <v>12234.44</v>
      </c>
      <c r="BF9" s="333">
        <v>12258.09</v>
      </c>
      <c r="BG9" s="333">
        <v>12282.18</v>
      </c>
      <c r="BH9" s="333">
        <v>12308.72</v>
      </c>
      <c r="BI9" s="333">
        <v>12332.19</v>
      </c>
      <c r="BJ9" s="333">
        <v>12354.6</v>
      </c>
      <c r="BK9" s="333">
        <v>12374.68</v>
      </c>
      <c r="BL9" s="333">
        <v>12395.91</v>
      </c>
      <c r="BM9" s="333">
        <v>12417.04</v>
      </c>
      <c r="BN9" s="333">
        <v>12438.51</v>
      </c>
      <c r="BO9" s="333">
        <v>12459.07</v>
      </c>
      <c r="BP9" s="333">
        <v>12479.18</v>
      </c>
      <c r="BQ9" s="333">
        <v>12497.53</v>
      </c>
      <c r="BR9" s="333">
        <v>12517.71</v>
      </c>
      <c r="BS9" s="333">
        <v>12538.42</v>
      </c>
      <c r="BT9" s="333">
        <v>12559.08</v>
      </c>
      <c r="BU9" s="333">
        <v>12581.27</v>
      </c>
      <c r="BV9" s="333">
        <v>12604.42</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2904.2834444</v>
      </c>
      <c r="AT11" s="240">
        <v>2914.3684444</v>
      </c>
      <c r="AU11" s="240">
        <v>2928.7571111000002</v>
      </c>
      <c r="AV11" s="240">
        <v>2958.6731481000002</v>
      </c>
      <c r="AW11" s="240">
        <v>2973.2513703999998</v>
      </c>
      <c r="AX11" s="240">
        <v>2983.7154814999999</v>
      </c>
      <c r="AY11" s="240">
        <v>2981.1020741000002</v>
      </c>
      <c r="AZ11" s="240">
        <v>2990.0605184999999</v>
      </c>
      <c r="BA11" s="333">
        <v>3001.627</v>
      </c>
      <c r="BB11" s="333">
        <v>3019.83</v>
      </c>
      <c r="BC11" s="333">
        <v>3033.5929999999998</v>
      </c>
      <c r="BD11" s="333">
        <v>3046.9450000000002</v>
      </c>
      <c r="BE11" s="333">
        <v>3059.5479999999998</v>
      </c>
      <c r="BF11" s="333">
        <v>3072.328</v>
      </c>
      <c r="BG11" s="333">
        <v>3084.9490000000001</v>
      </c>
      <c r="BH11" s="333">
        <v>3095.8760000000002</v>
      </c>
      <c r="BI11" s="333">
        <v>3109.328</v>
      </c>
      <c r="BJ11" s="333">
        <v>3123.77</v>
      </c>
      <c r="BK11" s="333">
        <v>3140.547</v>
      </c>
      <c r="BL11" s="333">
        <v>3155.9630000000002</v>
      </c>
      <c r="BM11" s="333">
        <v>3171.3609999999999</v>
      </c>
      <c r="BN11" s="333">
        <v>3186.4209999999998</v>
      </c>
      <c r="BO11" s="333">
        <v>3202.0250000000001</v>
      </c>
      <c r="BP11" s="333">
        <v>3217.8510000000001</v>
      </c>
      <c r="BQ11" s="333">
        <v>3234.7020000000002</v>
      </c>
      <c r="BR11" s="333">
        <v>3250.373</v>
      </c>
      <c r="BS11" s="333">
        <v>3265.6669999999999</v>
      </c>
      <c r="BT11" s="333">
        <v>3280.5230000000001</v>
      </c>
      <c r="BU11" s="333">
        <v>3295.105</v>
      </c>
      <c r="BV11" s="333">
        <v>3309.3539999999998</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39.946444444000001</v>
      </c>
      <c r="AT13" s="633">
        <v>44.499777778000002</v>
      </c>
      <c r="AU13" s="633">
        <v>41.256777778</v>
      </c>
      <c r="AV13" s="633">
        <v>30.217444444000002</v>
      </c>
      <c r="AW13" s="633">
        <v>11.381777778</v>
      </c>
      <c r="AX13" s="633">
        <v>-15.250222222</v>
      </c>
      <c r="AY13" s="633">
        <v>37.052368889</v>
      </c>
      <c r="AZ13" s="633">
        <v>46.197908888999997</v>
      </c>
      <c r="BA13" s="634">
        <v>52.349962222000002</v>
      </c>
      <c r="BB13" s="634">
        <v>51.413899258999997</v>
      </c>
      <c r="BC13" s="634">
        <v>54.649951481000002</v>
      </c>
      <c r="BD13" s="634">
        <v>57.963489258999999</v>
      </c>
      <c r="BE13" s="634">
        <v>62.585921481</v>
      </c>
      <c r="BF13" s="634">
        <v>65.130873703999995</v>
      </c>
      <c r="BG13" s="634">
        <v>66.829754815000001</v>
      </c>
      <c r="BH13" s="634">
        <v>66.579852222</v>
      </c>
      <c r="BI13" s="634">
        <v>67.413625556</v>
      </c>
      <c r="BJ13" s="634">
        <v>68.228362222000001</v>
      </c>
      <c r="BK13" s="634">
        <v>68.314555556000002</v>
      </c>
      <c r="BL13" s="634">
        <v>69.623348888999999</v>
      </c>
      <c r="BM13" s="634">
        <v>71.445235556</v>
      </c>
      <c r="BN13" s="634">
        <v>74.898237777999995</v>
      </c>
      <c r="BO13" s="634">
        <v>76.907794444000004</v>
      </c>
      <c r="BP13" s="634">
        <v>78.591927777999999</v>
      </c>
      <c r="BQ13" s="634">
        <v>80.273938518999998</v>
      </c>
      <c r="BR13" s="634">
        <v>81.064749629999994</v>
      </c>
      <c r="BS13" s="634">
        <v>81.287661851999999</v>
      </c>
      <c r="BT13" s="634">
        <v>80.106055925999996</v>
      </c>
      <c r="BU13" s="634">
        <v>79.820634815000005</v>
      </c>
      <c r="BV13" s="634">
        <v>79.594779259000006</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2895.9522962999999</v>
      </c>
      <c r="AT15" s="240">
        <v>2899.3564074000001</v>
      </c>
      <c r="AU15" s="240">
        <v>2904.5862963</v>
      </c>
      <c r="AV15" s="240">
        <v>2911.641963</v>
      </c>
      <c r="AW15" s="240">
        <v>2920.5234074</v>
      </c>
      <c r="AX15" s="240">
        <v>2931.2306296000002</v>
      </c>
      <c r="AY15" s="240">
        <v>2919.1123704000001</v>
      </c>
      <c r="AZ15" s="240">
        <v>2918.8879259</v>
      </c>
      <c r="BA15" s="333">
        <v>2919.1350000000002</v>
      </c>
      <c r="BB15" s="333">
        <v>2920.6419999999998</v>
      </c>
      <c r="BC15" s="333">
        <v>2921.239</v>
      </c>
      <c r="BD15" s="333">
        <v>2921.7159999999999</v>
      </c>
      <c r="BE15" s="333">
        <v>2921.62</v>
      </c>
      <c r="BF15" s="333">
        <v>2922.1930000000002</v>
      </c>
      <c r="BG15" s="333">
        <v>2922.9839999999999</v>
      </c>
      <c r="BH15" s="333">
        <v>2923.76</v>
      </c>
      <c r="BI15" s="333">
        <v>2925.1610000000001</v>
      </c>
      <c r="BJ15" s="333">
        <v>2926.9549999999999</v>
      </c>
      <c r="BK15" s="333">
        <v>2929.9090000000001</v>
      </c>
      <c r="BL15" s="333">
        <v>2931.91</v>
      </c>
      <c r="BM15" s="333">
        <v>2933.7280000000001</v>
      </c>
      <c r="BN15" s="333">
        <v>2935.2860000000001</v>
      </c>
      <c r="BO15" s="333">
        <v>2936.7919999999999</v>
      </c>
      <c r="BP15" s="333">
        <v>2938.172</v>
      </c>
      <c r="BQ15" s="333">
        <v>2939.5349999999999</v>
      </c>
      <c r="BR15" s="333">
        <v>2940.576</v>
      </c>
      <c r="BS15" s="333">
        <v>2941.4070000000002</v>
      </c>
      <c r="BT15" s="333">
        <v>2941.402</v>
      </c>
      <c r="BU15" s="333">
        <v>2942.28</v>
      </c>
      <c r="BV15" s="333">
        <v>2943.4160000000002</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2184.8405185000001</v>
      </c>
      <c r="AT17" s="240">
        <v>2191.4636295999999</v>
      </c>
      <c r="AU17" s="240">
        <v>2200.9528519</v>
      </c>
      <c r="AV17" s="240">
        <v>2213.3081852</v>
      </c>
      <c r="AW17" s="240">
        <v>2228.5296296000001</v>
      </c>
      <c r="AX17" s="240">
        <v>2246.6171852000002</v>
      </c>
      <c r="AY17" s="240">
        <v>2261.3336666999999</v>
      </c>
      <c r="AZ17" s="240">
        <v>2273.3913333</v>
      </c>
      <c r="BA17" s="333">
        <v>2283.1289999999999</v>
      </c>
      <c r="BB17" s="333">
        <v>2285.402</v>
      </c>
      <c r="BC17" s="333">
        <v>2294.3580000000002</v>
      </c>
      <c r="BD17" s="333">
        <v>2304.8519999999999</v>
      </c>
      <c r="BE17" s="333">
        <v>2318.7860000000001</v>
      </c>
      <c r="BF17" s="333">
        <v>2330.9299999999998</v>
      </c>
      <c r="BG17" s="333">
        <v>2343.1880000000001</v>
      </c>
      <c r="BH17" s="333">
        <v>2356.3649999999998</v>
      </c>
      <c r="BI17" s="333">
        <v>2368.2420000000002</v>
      </c>
      <c r="BJ17" s="333">
        <v>2379.627</v>
      </c>
      <c r="BK17" s="333">
        <v>2388.8519999999999</v>
      </c>
      <c r="BL17" s="333">
        <v>2400.5010000000002</v>
      </c>
      <c r="BM17" s="333">
        <v>2412.9070000000002</v>
      </c>
      <c r="BN17" s="333">
        <v>2427.54</v>
      </c>
      <c r="BO17" s="333">
        <v>2440.3580000000002</v>
      </c>
      <c r="BP17" s="333">
        <v>2452.8319999999999</v>
      </c>
      <c r="BQ17" s="333">
        <v>2464.89</v>
      </c>
      <c r="BR17" s="333">
        <v>2476.7260000000001</v>
      </c>
      <c r="BS17" s="333">
        <v>2488.2710000000002</v>
      </c>
      <c r="BT17" s="333">
        <v>2498.7959999999998</v>
      </c>
      <c r="BU17" s="333">
        <v>2510.3020000000001</v>
      </c>
      <c r="BV17" s="333">
        <v>2522.06</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2777.2093703999999</v>
      </c>
      <c r="AT19" s="240">
        <v>2786.3755925999999</v>
      </c>
      <c r="AU19" s="240">
        <v>2806.3130369999999</v>
      </c>
      <c r="AV19" s="240">
        <v>2837.0217037000002</v>
      </c>
      <c r="AW19" s="240">
        <v>2878.5015926000001</v>
      </c>
      <c r="AX19" s="240">
        <v>2930.7527037</v>
      </c>
      <c r="AY19" s="240">
        <v>2942.2708148000002</v>
      </c>
      <c r="AZ19" s="240">
        <v>2963.7717037000002</v>
      </c>
      <c r="BA19" s="333">
        <v>2980.1190000000001</v>
      </c>
      <c r="BB19" s="333">
        <v>2983.7130000000002</v>
      </c>
      <c r="BC19" s="333">
        <v>2995.4560000000001</v>
      </c>
      <c r="BD19" s="333">
        <v>3007.7449999999999</v>
      </c>
      <c r="BE19" s="333">
        <v>3021.732</v>
      </c>
      <c r="BF19" s="333">
        <v>3034.2539999999999</v>
      </c>
      <c r="BG19" s="333">
        <v>3046.4609999999998</v>
      </c>
      <c r="BH19" s="333">
        <v>3057.4859999999999</v>
      </c>
      <c r="BI19" s="333">
        <v>3069.7139999999999</v>
      </c>
      <c r="BJ19" s="333">
        <v>3082.279</v>
      </c>
      <c r="BK19" s="333">
        <v>3094.6579999999999</v>
      </c>
      <c r="BL19" s="333">
        <v>3108.2860000000001</v>
      </c>
      <c r="BM19" s="333">
        <v>3122.64</v>
      </c>
      <c r="BN19" s="333">
        <v>3138.2950000000001</v>
      </c>
      <c r="BO19" s="333">
        <v>3153.6709999999998</v>
      </c>
      <c r="BP19" s="333">
        <v>3169.3429999999998</v>
      </c>
      <c r="BQ19" s="333">
        <v>3186.5120000000002</v>
      </c>
      <c r="BR19" s="333">
        <v>3201.875</v>
      </c>
      <c r="BS19" s="333">
        <v>3216.6320000000001</v>
      </c>
      <c r="BT19" s="333">
        <v>3229.4520000000002</v>
      </c>
      <c r="BU19" s="333">
        <v>3243.998</v>
      </c>
      <c r="BV19" s="333">
        <v>3258.9369999999999</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12786.9</v>
      </c>
      <c r="AT21" s="240">
        <v>12778.4</v>
      </c>
      <c r="AU21" s="240">
        <v>12783.8</v>
      </c>
      <c r="AV21" s="240">
        <v>12808</v>
      </c>
      <c r="AW21" s="240">
        <v>12810.5</v>
      </c>
      <c r="AX21" s="240">
        <v>12838.6</v>
      </c>
      <c r="AY21" s="240">
        <v>12965.237111</v>
      </c>
      <c r="AZ21" s="240">
        <v>13017.485111</v>
      </c>
      <c r="BA21" s="333">
        <v>13057.22</v>
      </c>
      <c r="BB21" s="333">
        <v>13063.97</v>
      </c>
      <c r="BC21" s="333">
        <v>13094.04</v>
      </c>
      <c r="BD21" s="333">
        <v>13126.94</v>
      </c>
      <c r="BE21" s="333">
        <v>13166.31</v>
      </c>
      <c r="BF21" s="333">
        <v>13202.18</v>
      </c>
      <c r="BG21" s="333">
        <v>13238.15</v>
      </c>
      <c r="BH21" s="333">
        <v>13266.13</v>
      </c>
      <c r="BI21" s="333">
        <v>13308.44</v>
      </c>
      <c r="BJ21" s="333">
        <v>13356.95</v>
      </c>
      <c r="BK21" s="333">
        <v>13430.5</v>
      </c>
      <c r="BL21" s="333">
        <v>13477.3</v>
      </c>
      <c r="BM21" s="333">
        <v>13516.2</v>
      </c>
      <c r="BN21" s="333">
        <v>13536.21</v>
      </c>
      <c r="BO21" s="333">
        <v>13567.5</v>
      </c>
      <c r="BP21" s="333">
        <v>13599.1</v>
      </c>
      <c r="BQ21" s="333">
        <v>13630.93</v>
      </c>
      <c r="BR21" s="333">
        <v>13663.21</v>
      </c>
      <c r="BS21" s="333">
        <v>13695.87</v>
      </c>
      <c r="BT21" s="333">
        <v>13727.24</v>
      </c>
      <c r="BU21" s="333">
        <v>13761.89</v>
      </c>
      <c r="BV21" s="333">
        <v>13798.14</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147.61000000000001</v>
      </c>
      <c r="AY23" s="258">
        <v>147.81</v>
      </c>
      <c r="AZ23" s="258">
        <v>147.98931727999999</v>
      </c>
      <c r="BA23" s="346">
        <v>148.1765</v>
      </c>
      <c r="BB23" s="346">
        <v>148.35249999999999</v>
      </c>
      <c r="BC23" s="346">
        <v>148.54949999999999</v>
      </c>
      <c r="BD23" s="346">
        <v>148.75579999999999</v>
      </c>
      <c r="BE23" s="346">
        <v>148.97559999999999</v>
      </c>
      <c r="BF23" s="346">
        <v>149.19739999999999</v>
      </c>
      <c r="BG23" s="346">
        <v>149.4254</v>
      </c>
      <c r="BH23" s="346">
        <v>149.6832</v>
      </c>
      <c r="BI23" s="346">
        <v>149.9058</v>
      </c>
      <c r="BJ23" s="346">
        <v>150.11680000000001</v>
      </c>
      <c r="BK23" s="346">
        <v>150.29929999999999</v>
      </c>
      <c r="BL23" s="346">
        <v>150.4999</v>
      </c>
      <c r="BM23" s="346">
        <v>150.70169999999999</v>
      </c>
      <c r="BN23" s="346">
        <v>150.90950000000001</v>
      </c>
      <c r="BO23" s="346">
        <v>151.10980000000001</v>
      </c>
      <c r="BP23" s="346">
        <v>151.3075</v>
      </c>
      <c r="BQ23" s="346">
        <v>151.50640000000001</v>
      </c>
      <c r="BR23" s="346">
        <v>151.6962</v>
      </c>
      <c r="BS23" s="346">
        <v>151.88059999999999</v>
      </c>
      <c r="BT23" s="346">
        <v>152.05330000000001</v>
      </c>
      <c r="BU23" s="346">
        <v>152.23169999999999</v>
      </c>
      <c r="BV23" s="346">
        <v>152.40940000000001</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4.1133087036999996</v>
      </c>
      <c r="BA25" s="346">
        <v>4.0915080000000001</v>
      </c>
      <c r="BB25" s="346">
        <v>4.034783</v>
      </c>
      <c r="BC25" s="346">
        <v>4.0049979999999996</v>
      </c>
      <c r="BD25" s="346">
        <v>3.979657</v>
      </c>
      <c r="BE25" s="346">
        <v>3.9679660000000001</v>
      </c>
      <c r="BF25" s="346">
        <v>3.9446080000000001</v>
      </c>
      <c r="BG25" s="346">
        <v>3.91879</v>
      </c>
      <c r="BH25" s="346">
        <v>3.8978839999999999</v>
      </c>
      <c r="BI25" s="346">
        <v>3.861615</v>
      </c>
      <c r="BJ25" s="346">
        <v>3.8173569999999999</v>
      </c>
      <c r="BK25" s="346">
        <v>3.7412550000000002</v>
      </c>
      <c r="BL25" s="346">
        <v>3.6989079999999999</v>
      </c>
      <c r="BM25" s="346">
        <v>3.6664620000000001</v>
      </c>
      <c r="BN25" s="346">
        <v>3.6463640000000002</v>
      </c>
      <c r="BO25" s="346">
        <v>3.631885</v>
      </c>
      <c r="BP25" s="346">
        <v>3.6254729999999999</v>
      </c>
      <c r="BQ25" s="346">
        <v>3.6378379999999999</v>
      </c>
      <c r="BR25" s="346">
        <v>3.6395230000000001</v>
      </c>
      <c r="BS25" s="346">
        <v>3.6412409999999999</v>
      </c>
      <c r="BT25" s="346">
        <v>3.6460400000000002</v>
      </c>
      <c r="BU25" s="346">
        <v>3.6455340000000001</v>
      </c>
      <c r="BV25" s="346">
        <v>3.642773</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1.159</v>
      </c>
      <c r="AV27" s="486">
        <v>1.2609999999999999</v>
      </c>
      <c r="AW27" s="486">
        <v>1.2989999999999999</v>
      </c>
      <c r="AX27" s="486">
        <v>1.1919999999999999</v>
      </c>
      <c r="AY27" s="486">
        <v>1.2447484938</v>
      </c>
      <c r="AZ27" s="486">
        <v>1.2483499011999999</v>
      </c>
      <c r="BA27" s="487">
        <v>1.2558879999999999</v>
      </c>
      <c r="BB27" s="487">
        <v>1.277576</v>
      </c>
      <c r="BC27" s="487">
        <v>1.2853250000000001</v>
      </c>
      <c r="BD27" s="487">
        <v>1.2893509999999999</v>
      </c>
      <c r="BE27" s="487">
        <v>1.2802020000000001</v>
      </c>
      <c r="BF27" s="487">
        <v>1.283866</v>
      </c>
      <c r="BG27" s="487">
        <v>1.2908930000000001</v>
      </c>
      <c r="BH27" s="487">
        <v>1.3063469999999999</v>
      </c>
      <c r="BI27" s="487">
        <v>1.3163039999999999</v>
      </c>
      <c r="BJ27" s="487">
        <v>1.3258259999999999</v>
      </c>
      <c r="BK27" s="487">
        <v>1.335154</v>
      </c>
      <c r="BL27" s="487">
        <v>1.343629</v>
      </c>
      <c r="BM27" s="487">
        <v>1.3514900000000001</v>
      </c>
      <c r="BN27" s="487">
        <v>1.357925</v>
      </c>
      <c r="BO27" s="487">
        <v>1.3651679999999999</v>
      </c>
      <c r="BP27" s="487">
        <v>1.3724069999999999</v>
      </c>
      <c r="BQ27" s="487">
        <v>1.3796889999999999</v>
      </c>
      <c r="BR27" s="487">
        <v>1.3868830000000001</v>
      </c>
      <c r="BS27" s="487">
        <v>1.394037</v>
      </c>
      <c r="BT27" s="487">
        <v>1.4003939999999999</v>
      </c>
      <c r="BU27" s="487">
        <v>1.408034</v>
      </c>
      <c r="BV27" s="487">
        <v>1.416202</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102.6063</v>
      </c>
      <c r="D30" s="258">
        <v>103.6292</v>
      </c>
      <c r="E30" s="258">
        <v>104.55459999999999</v>
      </c>
      <c r="F30" s="258">
        <v>104.7807</v>
      </c>
      <c r="G30" s="258">
        <v>105.07989999999999</v>
      </c>
      <c r="H30" s="258">
        <v>105.46980000000001</v>
      </c>
      <c r="I30" s="258">
        <v>105.4919</v>
      </c>
      <c r="J30" s="258">
        <v>105.425</v>
      </c>
      <c r="K30" s="258">
        <v>105.7329</v>
      </c>
      <c r="L30" s="258">
        <v>105.7898</v>
      </c>
      <c r="M30" s="258">
        <v>106.6134</v>
      </c>
      <c r="N30" s="258">
        <v>106.3797</v>
      </c>
      <c r="O30" s="258">
        <v>105.6148</v>
      </c>
      <c r="P30" s="258">
        <v>105.43210000000001</v>
      </c>
      <c r="Q30" s="258">
        <v>105.0745</v>
      </c>
      <c r="R30" s="258">
        <v>104.66240000000001</v>
      </c>
      <c r="S30" s="258">
        <v>104.2843</v>
      </c>
      <c r="T30" s="258">
        <v>103.9927</v>
      </c>
      <c r="U30" s="258">
        <v>104.515</v>
      </c>
      <c r="V30" s="258">
        <v>104.5091</v>
      </c>
      <c r="W30" s="258">
        <v>104.2038</v>
      </c>
      <c r="X30" s="258">
        <v>104.00449999999999</v>
      </c>
      <c r="Y30" s="258">
        <v>103.3965</v>
      </c>
      <c r="Z30" s="258">
        <v>102.9179</v>
      </c>
      <c r="AA30" s="258">
        <v>103.48220000000001</v>
      </c>
      <c r="AB30" s="258">
        <v>103.2685</v>
      </c>
      <c r="AC30" s="258">
        <v>102.52630000000001</v>
      </c>
      <c r="AD30" s="258">
        <v>102.86969999999999</v>
      </c>
      <c r="AE30" s="258">
        <v>102.7552</v>
      </c>
      <c r="AF30" s="258">
        <v>103.1249</v>
      </c>
      <c r="AG30" s="258">
        <v>103.21729999999999</v>
      </c>
      <c r="AH30" s="258">
        <v>103.1459</v>
      </c>
      <c r="AI30" s="258">
        <v>102.9898</v>
      </c>
      <c r="AJ30" s="258">
        <v>103.1742</v>
      </c>
      <c r="AK30" s="258">
        <v>102.9478</v>
      </c>
      <c r="AL30" s="258">
        <v>103.7675</v>
      </c>
      <c r="AM30" s="258">
        <v>103.4572</v>
      </c>
      <c r="AN30" s="258">
        <v>103.7038</v>
      </c>
      <c r="AO30" s="258">
        <v>103.9162</v>
      </c>
      <c r="AP30" s="258">
        <v>105.0468</v>
      </c>
      <c r="AQ30" s="258">
        <v>105.0682</v>
      </c>
      <c r="AR30" s="258">
        <v>105.2526</v>
      </c>
      <c r="AS30" s="258">
        <v>105.0086</v>
      </c>
      <c r="AT30" s="258">
        <v>104.5823</v>
      </c>
      <c r="AU30" s="258">
        <v>104.76949999999999</v>
      </c>
      <c r="AV30" s="258">
        <v>106.6408</v>
      </c>
      <c r="AW30" s="258">
        <v>106.512</v>
      </c>
      <c r="AX30" s="258">
        <v>107.4637</v>
      </c>
      <c r="AY30" s="258">
        <v>107.82662345999999</v>
      </c>
      <c r="AZ30" s="258">
        <v>108.14014198</v>
      </c>
      <c r="BA30" s="346">
        <v>108.3554</v>
      </c>
      <c r="BB30" s="346">
        <v>108.3009</v>
      </c>
      <c r="BC30" s="346">
        <v>108.44840000000001</v>
      </c>
      <c r="BD30" s="346">
        <v>108.62649999999999</v>
      </c>
      <c r="BE30" s="346">
        <v>108.82089999999999</v>
      </c>
      <c r="BF30" s="346">
        <v>109.0705</v>
      </c>
      <c r="BG30" s="346">
        <v>109.36109999999999</v>
      </c>
      <c r="BH30" s="346">
        <v>109.7641</v>
      </c>
      <c r="BI30" s="346">
        <v>110.08329999999999</v>
      </c>
      <c r="BJ30" s="346">
        <v>110.3901</v>
      </c>
      <c r="BK30" s="346">
        <v>110.6788</v>
      </c>
      <c r="BL30" s="346">
        <v>110.965</v>
      </c>
      <c r="BM30" s="346">
        <v>111.2431</v>
      </c>
      <c r="BN30" s="346">
        <v>111.497</v>
      </c>
      <c r="BO30" s="346">
        <v>111.771</v>
      </c>
      <c r="BP30" s="346">
        <v>112.0489</v>
      </c>
      <c r="BQ30" s="346">
        <v>112.3434</v>
      </c>
      <c r="BR30" s="346">
        <v>112.61960000000001</v>
      </c>
      <c r="BS30" s="346">
        <v>112.8904</v>
      </c>
      <c r="BT30" s="346">
        <v>113.1108</v>
      </c>
      <c r="BU30" s="346">
        <v>113.4041</v>
      </c>
      <c r="BV30" s="346">
        <v>113.7253</v>
      </c>
    </row>
    <row r="31" spans="1:74" ht="11.1" customHeight="1" x14ac:dyDescent="0.2">
      <c r="A31" s="325" t="s">
        <v>700</v>
      </c>
      <c r="B31" s="41" t="s">
        <v>1127</v>
      </c>
      <c r="C31" s="258">
        <v>100.2264</v>
      </c>
      <c r="D31" s="258">
        <v>101.3342</v>
      </c>
      <c r="E31" s="258">
        <v>102.14230000000001</v>
      </c>
      <c r="F31" s="258">
        <v>102.1092</v>
      </c>
      <c r="G31" s="258">
        <v>102.3351</v>
      </c>
      <c r="H31" s="258">
        <v>102.67700000000001</v>
      </c>
      <c r="I31" s="258">
        <v>102.9589</v>
      </c>
      <c r="J31" s="258">
        <v>102.59529999999999</v>
      </c>
      <c r="K31" s="258">
        <v>102.6253</v>
      </c>
      <c r="L31" s="258">
        <v>102.6336</v>
      </c>
      <c r="M31" s="258">
        <v>103.5917</v>
      </c>
      <c r="N31" s="258">
        <v>103.2139</v>
      </c>
      <c r="O31" s="258">
        <v>102.8107</v>
      </c>
      <c r="P31" s="258">
        <v>102.3092</v>
      </c>
      <c r="Q31" s="258">
        <v>102.5586</v>
      </c>
      <c r="R31" s="258">
        <v>102.63039999999999</v>
      </c>
      <c r="S31" s="258">
        <v>102.54179999999999</v>
      </c>
      <c r="T31" s="258">
        <v>102.2469</v>
      </c>
      <c r="U31" s="258">
        <v>102.8702</v>
      </c>
      <c r="V31" s="258">
        <v>102.8301</v>
      </c>
      <c r="W31" s="258">
        <v>102.56950000000001</v>
      </c>
      <c r="X31" s="258">
        <v>102.7317</v>
      </c>
      <c r="Y31" s="258">
        <v>102.64400000000001</v>
      </c>
      <c r="Z31" s="258">
        <v>102.40479999999999</v>
      </c>
      <c r="AA31" s="258">
        <v>103.0236</v>
      </c>
      <c r="AB31" s="258">
        <v>102.8557</v>
      </c>
      <c r="AC31" s="258">
        <v>102.6789</v>
      </c>
      <c r="AD31" s="258">
        <v>102.65389999999999</v>
      </c>
      <c r="AE31" s="258">
        <v>102.46769999999999</v>
      </c>
      <c r="AF31" s="258">
        <v>102.73260000000001</v>
      </c>
      <c r="AG31" s="258">
        <v>102.82</v>
      </c>
      <c r="AH31" s="258">
        <v>102.4555</v>
      </c>
      <c r="AI31" s="258">
        <v>102.6961</v>
      </c>
      <c r="AJ31" s="258">
        <v>102.9071</v>
      </c>
      <c r="AK31" s="258">
        <v>103.10809999999999</v>
      </c>
      <c r="AL31" s="258">
        <v>103.32250000000001</v>
      </c>
      <c r="AM31" s="258">
        <v>103.75579999999999</v>
      </c>
      <c r="AN31" s="258">
        <v>104.0198</v>
      </c>
      <c r="AO31" s="258">
        <v>103.34050000000001</v>
      </c>
      <c r="AP31" s="258">
        <v>104.76049999999999</v>
      </c>
      <c r="AQ31" s="258">
        <v>104.23990000000001</v>
      </c>
      <c r="AR31" s="258">
        <v>104.38200000000001</v>
      </c>
      <c r="AS31" s="258">
        <v>104.08459999999999</v>
      </c>
      <c r="AT31" s="258">
        <v>103.94</v>
      </c>
      <c r="AU31" s="258">
        <v>104.08369999999999</v>
      </c>
      <c r="AV31" s="258">
        <v>105.6412</v>
      </c>
      <c r="AW31" s="258">
        <v>105.9657</v>
      </c>
      <c r="AX31" s="258">
        <v>106.0538</v>
      </c>
      <c r="AY31" s="258">
        <v>106.30212222</v>
      </c>
      <c r="AZ31" s="258">
        <v>106.47878889</v>
      </c>
      <c r="BA31" s="346">
        <v>106.6369</v>
      </c>
      <c r="BB31" s="346">
        <v>106.71939999999999</v>
      </c>
      <c r="BC31" s="346">
        <v>106.8831</v>
      </c>
      <c r="BD31" s="346">
        <v>107.071</v>
      </c>
      <c r="BE31" s="346">
        <v>107.2461</v>
      </c>
      <c r="BF31" s="346">
        <v>107.51</v>
      </c>
      <c r="BG31" s="346">
        <v>107.8258</v>
      </c>
      <c r="BH31" s="346">
        <v>108.29519999999999</v>
      </c>
      <c r="BI31" s="346">
        <v>108.63849999999999</v>
      </c>
      <c r="BJ31" s="346">
        <v>108.9575</v>
      </c>
      <c r="BK31" s="346">
        <v>109.238</v>
      </c>
      <c r="BL31" s="346">
        <v>109.51900000000001</v>
      </c>
      <c r="BM31" s="346">
        <v>109.78619999999999</v>
      </c>
      <c r="BN31" s="346">
        <v>110.0393</v>
      </c>
      <c r="BO31" s="346">
        <v>110.2795</v>
      </c>
      <c r="BP31" s="346">
        <v>110.50620000000001</v>
      </c>
      <c r="BQ31" s="346">
        <v>110.7009</v>
      </c>
      <c r="BR31" s="346">
        <v>110.9148</v>
      </c>
      <c r="BS31" s="346">
        <v>111.1293</v>
      </c>
      <c r="BT31" s="346">
        <v>111.30329999999999</v>
      </c>
      <c r="BU31" s="346">
        <v>111.5497</v>
      </c>
      <c r="BV31" s="346">
        <v>111.82729999999999</v>
      </c>
    </row>
    <row r="32" spans="1:74" ht="11.1" customHeight="1" x14ac:dyDescent="0.2">
      <c r="A32" s="630" t="s">
        <v>1106</v>
      </c>
      <c r="B32" s="631" t="s">
        <v>1128</v>
      </c>
      <c r="C32" s="258">
        <v>101.6465</v>
      </c>
      <c r="D32" s="258">
        <v>103.5745</v>
      </c>
      <c r="E32" s="258">
        <v>102.71469999999999</v>
      </c>
      <c r="F32" s="258">
        <v>103.41670000000001</v>
      </c>
      <c r="G32" s="258">
        <v>102.9859</v>
      </c>
      <c r="H32" s="258">
        <v>102.74679999999999</v>
      </c>
      <c r="I32" s="258">
        <v>102.05800000000001</v>
      </c>
      <c r="J32" s="258">
        <v>101.91370000000001</v>
      </c>
      <c r="K32" s="258">
        <v>101.8912</v>
      </c>
      <c r="L32" s="258">
        <v>102.7253</v>
      </c>
      <c r="M32" s="258">
        <v>104.23399999999999</v>
      </c>
      <c r="N32" s="258">
        <v>104.3627</v>
      </c>
      <c r="O32" s="258">
        <v>104.0658</v>
      </c>
      <c r="P32" s="258">
        <v>104.1159</v>
      </c>
      <c r="Q32" s="258">
        <v>104.84050000000001</v>
      </c>
      <c r="R32" s="258">
        <v>104.57389999999999</v>
      </c>
      <c r="S32" s="258">
        <v>103.91930000000001</v>
      </c>
      <c r="T32" s="258">
        <v>103.91070000000001</v>
      </c>
      <c r="U32" s="258">
        <v>104.4936</v>
      </c>
      <c r="V32" s="258">
        <v>105.5129</v>
      </c>
      <c r="W32" s="258">
        <v>105.8265</v>
      </c>
      <c r="X32" s="258">
        <v>105.0351</v>
      </c>
      <c r="Y32" s="258">
        <v>105.98990000000001</v>
      </c>
      <c r="Z32" s="258">
        <v>105.6673</v>
      </c>
      <c r="AA32" s="258">
        <v>107.2077</v>
      </c>
      <c r="AB32" s="258">
        <v>106.7311</v>
      </c>
      <c r="AC32" s="258">
        <v>107.0539</v>
      </c>
      <c r="AD32" s="258">
        <v>106.79049999999999</v>
      </c>
      <c r="AE32" s="258">
        <v>107.76220000000001</v>
      </c>
      <c r="AF32" s="258">
        <v>108.4145</v>
      </c>
      <c r="AG32" s="258">
        <v>108.4932</v>
      </c>
      <c r="AH32" s="258">
        <v>108.5416</v>
      </c>
      <c r="AI32" s="258">
        <v>108.01260000000001</v>
      </c>
      <c r="AJ32" s="258">
        <v>107.51009999999999</v>
      </c>
      <c r="AK32" s="258">
        <v>107.3306</v>
      </c>
      <c r="AL32" s="258">
        <v>107.67100000000001</v>
      </c>
      <c r="AM32" s="258">
        <v>109.7043</v>
      </c>
      <c r="AN32" s="258">
        <v>111.03619999999999</v>
      </c>
      <c r="AO32" s="258">
        <v>109.6485</v>
      </c>
      <c r="AP32" s="258">
        <v>111.77849999999999</v>
      </c>
      <c r="AQ32" s="258">
        <v>110.9662</v>
      </c>
      <c r="AR32" s="258">
        <v>110.97329999999999</v>
      </c>
      <c r="AS32" s="258">
        <v>112.1511</v>
      </c>
      <c r="AT32" s="258">
        <v>113.14400000000001</v>
      </c>
      <c r="AU32" s="258">
        <v>113.27509999999999</v>
      </c>
      <c r="AV32" s="258">
        <v>112.8596</v>
      </c>
      <c r="AW32" s="258">
        <v>112.4631</v>
      </c>
      <c r="AX32" s="258">
        <v>113.0455</v>
      </c>
      <c r="AY32" s="258">
        <v>113.06105185</v>
      </c>
      <c r="AZ32" s="258">
        <v>113.20672963</v>
      </c>
      <c r="BA32" s="346">
        <v>113.3583</v>
      </c>
      <c r="BB32" s="346">
        <v>113.5202</v>
      </c>
      <c r="BC32" s="346">
        <v>113.6803</v>
      </c>
      <c r="BD32" s="346">
        <v>113.84310000000001</v>
      </c>
      <c r="BE32" s="346">
        <v>113.99469999999999</v>
      </c>
      <c r="BF32" s="346">
        <v>114.1729</v>
      </c>
      <c r="BG32" s="346">
        <v>114.364</v>
      </c>
      <c r="BH32" s="346">
        <v>114.59050000000001</v>
      </c>
      <c r="BI32" s="346">
        <v>114.79040000000001</v>
      </c>
      <c r="BJ32" s="346">
        <v>114.9864</v>
      </c>
      <c r="BK32" s="346">
        <v>115.18129999999999</v>
      </c>
      <c r="BL32" s="346">
        <v>115.367</v>
      </c>
      <c r="BM32" s="346">
        <v>115.54640000000001</v>
      </c>
      <c r="BN32" s="346">
        <v>115.71429999999999</v>
      </c>
      <c r="BO32" s="346">
        <v>115.8852</v>
      </c>
      <c r="BP32" s="346">
        <v>116.05370000000001</v>
      </c>
      <c r="BQ32" s="346">
        <v>116.2192</v>
      </c>
      <c r="BR32" s="346">
        <v>116.3836</v>
      </c>
      <c r="BS32" s="346">
        <v>116.5461</v>
      </c>
      <c r="BT32" s="346">
        <v>116.693</v>
      </c>
      <c r="BU32" s="346">
        <v>116.8623</v>
      </c>
      <c r="BV32" s="346">
        <v>117.04</v>
      </c>
    </row>
    <row r="33" spans="1:74" ht="11.1" customHeight="1" x14ac:dyDescent="0.2">
      <c r="A33" s="630" t="s">
        <v>1107</v>
      </c>
      <c r="B33" s="631" t="s">
        <v>1129</v>
      </c>
      <c r="C33" s="258">
        <v>98.915800000000004</v>
      </c>
      <c r="D33" s="258">
        <v>97.664699999999996</v>
      </c>
      <c r="E33" s="258">
        <v>97.774000000000001</v>
      </c>
      <c r="F33" s="258">
        <v>100.61199999999999</v>
      </c>
      <c r="G33" s="258">
        <v>98.69</v>
      </c>
      <c r="H33" s="258">
        <v>99.556399999999996</v>
      </c>
      <c r="I33" s="258">
        <v>99.052800000000005</v>
      </c>
      <c r="J33" s="258">
        <v>99.501999999999995</v>
      </c>
      <c r="K33" s="258">
        <v>99.687899999999999</v>
      </c>
      <c r="L33" s="258">
        <v>99.079899999999995</v>
      </c>
      <c r="M33" s="258">
        <v>100.1617</v>
      </c>
      <c r="N33" s="258">
        <v>100.7161</v>
      </c>
      <c r="O33" s="258">
        <v>99.649600000000007</v>
      </c>
      <c r="P33" s="258">
        <v>98.861800000000002</v>
      </c>
      <c r="Q33" s="258">
        <v>99.759100000000004</v>
      </c>
      <c r="R33" s="258">
        <v>99.932100000000005</v>
      </c>
      <c r="S33" s="258">
        <v>99.680499999999995</v>
      </c>
      <c r="T33" s="258">
        <v>98.290499999999994</v>
      </c>
      <c r="U33" s="258">
        <v>97.910899999999998</v>
      </c>
      <c r="V33" s="258">
        <v>97.4101</v>
      </c>
      <c r="W33" s="258">
        <v>97.7667</v>
      </c>
      <c r="X33" s="258">
        <v>97.372</v>
      </c>
      <c r="Y33" s="258">
        <v>96.544899999999998</v>
      </c>
      <c r="Z33" s="258">
        <v>96.290700000000001</v>
      </c>
      <c r="AA33" s="258">
        <v>96.4041</v>
      </c>
      <c r="AB33" s="258">
        <v>96.188900000000004</v>
      </c>
      <c r="AC33" s="258">
        <v>95.843900000000005</v>
      </c>
      <c r="AD33" s="258">
        <v>94.912999999999997</v>
      </c>
      <c r="AE33" s="258">
        <v>95.568700000000007</v>
      </c>
      <c r="AF33" s="258">
        <v>95.491699999999994</v>
      </c>
      <c r="AG33" s="258">
        <v>94.903999999999996</v>
      </c>
      <c r="AH33" s="258">
        <v>94.610299999999995</v>
      </c>
      <c r="AI33" s="258">
        <v>95.386600000000001</v>
      </c>
      <c r="AJ33" s="258">
        <v>96.247200000000007</v>
      </c>
      <c r="AK33" s="258">
        <v>97.322000000000003</v>
      </c>
      <c r="AL33" s="258">
        <v>96.425299999999993</v>
      </c>
      <c r="AM33" s="258">
        <v>95.788300000000007</v>
      </c>
      <c r="AN33" s="258">
        <v>96.917699999999996</v>
      </c>
      <c r="AO33" s="258">
        <v>96.113799999999998</v>
      </c>
      <c r="AP33" s="258">
        <v>96.122900000000001</v>
      </c>
      <c r="AQ33" s="258">
        <v>95.247500000000002</v>
      </c>
      <c r="AR33" s="258">
        <v>95.221999999999994</v>
      </c>
      <c r="AS33" s="258">
        <v>94.103300000000004</v>
      </c>
      <c r="AT33" s="258">
        <v>96.154600000000002</v>
      </c>
      <c r="AU33" s="258">
        <v>95.114800000000002</v>
      </c>
      <c r="AV33" s="258">
        <v>93.912800000000004</v>
      </c>
      <c r="AW33" s="258">
        <v>95.049000000000007</v>
      </c>
      <c r="AX33" s="258">
        <v>95.346900000000005</v>
      </c>
      <c r="AY33" s="258">
        <v>94.850287159999993</v>
      </c>
      <c r="AZ33" s="258">
        <v>94.848424567999999</v>
      </c>
      <c r="BA33" s="346">
        <v>94.82123</v>
      </c>
      <c r="BB33" s="346">
        <v>94.712159999999997</v>
      </c>
      <c r="BC33" s="346">
        <v>94.676699999999997</v>
      </c>
      <c r="BD33" s="346">
        <v>94.65831</v>
      </c>
      <c r="BE33" s="346">
        <v>94.668620000000004</v>
      </c>
      <c r="BF33" s="346">
        <v>94.675650000000005</v>
      </c>
      <c r="BG33" s="346">
        <v>94.691019999999995</v>
      </c>
      <c r="BH33" s="346">
        <v>94.726230000000001</v>
      </c>
      <c r="BI33" s="346">
        <v>94.749700000000004</v>
      </c>
      <c r="BJ33" s="346">
        <v>94.772909999999996</v>
      </c>
      <c r="BK33" s="346">
        <v>94.799189999999996</v>
      </c>
      <c r="BL33" s="346">
        <v>94.819400000000002</v>
      </c>
      <c r="BM33" s="346">
        <v>94.836860000000001</v>
      </c>
      <c r="BN33" s="346">
        <v>94.855029999999999</v>
      </c>
      <c r="BO33" s="346">
        <v>94.86439</v>
      </c>
      <c r="BP33" s="346">
        <v>94.868399999999994</v>
      </c>
      <c r="BQ33" s="346">
        <v>94.843699999999998</v>
      </c>
      <c r="BR33" s="346">
        <v>94.854519999999994</v>
      </c>
      <c r="BS33" s="346">
        <v>94.877520000000004</v>
      </c>
      <c r="BT33" s="346">
        <v>94.899749999999997</v>
      </c>
      <c r="BU33" s="346">
        <v>94.956770000000006</v>
      </c>
      <c r="BV33" s="346">
        <v>95.035659999999993</v>
      </c>
    </row>
    <row r="34" spans="1:74" ht="11.1" customHeight="1" x14ac:dyDescent="0.2">
      <c r="A34" s="630" t="s">
        <v>1108</v>
      </c>
      <c r="B34" s="631" t="s">
        <v>1130</v>
      </c>
      <c r="C34" s="258">
        <v>102.07170000000001</v>
      </c>
      <c r="D34" s="258">
        <v>101.7358</v>
      </c>
      <c r="E34" s="258">
        <v>102.083</v>
      </c>
      <c r="F34" s="258">
        <v>102.8017</v>
      </c>
      <c r="G34" s="258">
        <v>101.1275</v>
      </c>
      <c r="H34" s="258">
        <v>99.457800000000006</v>
      </c>
      <c r="I34" s="258">
        <v>100.4558</v>
      </c>
      <c r="J34" s="258">
        <v>100.05249999999999</v>
      </c>
      <c r="K34" s="258">
        <v>98.707999999999998</v>
      </c>
      <c r="L34" s="258">
        <v>97.087400000000002</v>
      </c>
      <c r="M34" s="258">
        <v>97.992800000000003</v>
      </c>
      <c r="N34" s="258">
        <v>98.759100000000004</v>
      </c>
      <c r="O34" s="258">
        <v>97.029499999999999</v>
      </c>
      <c r="P34" s="258">
        <v>97.914500000000004</v>
      </c>
      <c r="Q34" s="258">
        <v>97.0428</v>
      </c>
      <c r="R34" s="258">
        <v>97.980400000000003</v>
      </c>
      <c r="S34" s="258">
        <v>97.821399999999997</v>
      </c>
      <c r="T34" s="258">
        <v>96.749499999999998</v>
      </c>
      <c r="U34" s="258">
        <v>97.613200000000006</v>
      </c>
      <c r="V34" s="258">
        <v>97.812700000000007</v>
      </c>
      <c r="W34" s="258">
        <v>98.3352</v>
      </c>
      <c r="X34" s="258">
        <v>100.20140000000001</v>
      </c>
      <c r="Y34" s="258">
        <v>99.508700000000005</v>
      </c>
      <c r="Z34" s="258">
        <v>98.396199999999993</v>
      </c>
      <c r="AA34" s="258">
        <v>98.512500000000003</v>
      </c>
      <c r="AB34" s="258">
        <v>99.885099999999994</v>
      </c>
      <c r="AC34" s="258">
        <v>101.6182</v>
      </c>
      <c r="AD34" s="258">
        <v>100.3058</v>
      </c>
      <c r="AE34" s="258">
        <v>100.4117</v>
      </c>
      <c r="AF34" s="258">
        <v>101.9221</v>
      </c>
      <c r="AG34" s="258">
        <v>101.48439999999999</v>
      </c>
      <c r="AH34" s="258">
        <v>101.2546</v>
      </c>
      <c r="AI34" s="258">
        <v>101.4375</v>
      </c>
      <c r="AJ34" s="258">
        <v>101.2133</v>
      </c>
      <c r="AK34" s="258">
        <v>102.15479999999999</v>
      </c>
      <c r="AL34" s="258">
        <v>100.8969</v>
      </c>
      <c r="AM34" s="258">
        <v>102.61409999999999</v>
      </c>
      <c r="AN34" s="258">
        <v>101.61190000000001</v>
      </c>
      <c r="AO34" s="258">
        <v>103.2734</v>
      </c>
      <c r="AP34" s="258">
        <v>105.56489999999999</v>
      </c>
      <c r="AQ34" s="258">
        <v>106.2632</v>
      </c>
      <c r="AR34" s="258">
        <v>106.3466</v>
      </c>
      <c r="AS34" s="258">
        <v>103.0351</v>
      </c>
      <c r="AT34" s="258">
        <v>102.3342</v>
      </c>
      <c r="AU34" s="258">
        <v>98.580399999999997</v>
      </c>
      <c r="AV34" s="258">
        <v>104.69370000000001</v>
      </c>
      <c r="AW34" s="258">
        <v>103.5908</v>
      </c>
      <c r="AX34" s="258">
        <v>102.86490000000001</v>
      </c>
      <c r="AY34" s="258">
        <v>103.80013086</v>
      </c>
      <c r="AZ34" s="258">
        <v>103.91632715999999</v>
      </c>
      <c r="BA34" s="346">
        <v>104.0771</v>
      </c>
      <c r="BB34" s="346">
        <v>104.34180000000001</v>
      </c>
      <c r="BC34" s="346">
        <v>104.5474</v>
      </c>
      <c r="BD34" s="346">
        <v>104.75320000000001</v>
      </c>
      <c r="BE34" s="346">
        <v>104.9688</v>
      </c>
      <c r="BF34" s="346">
        <v>105.1678</v>
      </c>
      <c r="BG34" s="346">
        <v>105.3599</v>
      </c>
      <c r="BH34" s="346">
        <v>105.5534</v>
      </c>
      <c r="BI34" s="346">
        <v>105.7253</v>
      </c>
      <c r="BJ34" s="346">
        <v>105.884</v>
      </c>
      <c r="BK34" s="346">
        <v>106.0287</v>
      </c>
      <c r="BL34" s="346">
        <v>106.1617</v>
      </c>
      <c r="BM34" s="346">
        <v>106.2821</v>
      </c>
      <c r="BN34" s="346">
        <v>106.3892</v>
      </c>
      <c r="BO34" s="346">
        <v>106.4851</v>
      </c>
      <c r="BP34" s="346">
        <v>106.569</v>
      </c>
      <c r="BQ34" s="346">
        <v>106.6177</v>
      </c>
      <c r="BR34" s="346">
        <v>106.6953</v>
      </c>
      <c r="BS34" s="346">
        <v>106.7783</v>
      </c>
      <c r="BT34" s="346">
        <v>106.8716</v>
      </c>
      <c r="BU34" s="346">
        <v>106.9622</v>
      </c>
      <c r="BV34" s="346">
        <v>107.0549</v>
      </c>
    </row>
    <row r="35" spans="1:74" ht="11.1" customHeight="1" x14ac:dyDescent="0.2">
      <c r="A35" s="630" t="s">
        <v>1109</v>
      </c>
      <c r="B35" s="631" t="s">
        <v>1131</v>
      </c>
      <c r="C35" s="258">
        <v>94.177199999999999</v>
      </c>
      <c r="D35" s="258">
        <v>94.1648</v>
      </c>
      <c r="E35" s="258">
        <v>95.037800000000004</v>
      </c>
      <c r="F35" s="258">
        <v>94.991799999999998</v>
      </c>
      <c r="G35" s="258">
        <v>94.303100000000001</v>
      </c>
      <c r="H35" s="258">
        <v>95.420500000000004</v>
      </c>
      <c r="I35" s="258">
        <v>95.985900000000001</v>
      </c>
      <c r="J35" s="258">
        <v>96.65</v>
      </c>
      <c r="K35" s="258">
        <v>96.525099999999995</v>
      </c>
      <c r="L35" s="258">
        <v>96.090199999999996</v>
      </c>
      <c r="M35" s="258">
        <v>96.792000000000002</v>
      </c>
      <c r="N35" s="258">
        <v>97.063900000000004</v>
      </c>
      <c r="O35" s="258">
        <v>97.217200000000005</v>
      </c>
      <c r="P35" s="258">
        <v>97.314099999999996</v>
      </c>
      <c r="Q35" s="258">
        <v>96.927599999999998</v>
      </c>
      <c r="R35" s="258">
        <v>97.298500000000004</v>
      </c>
      <c r="S35" s="258">
        <v>96.636200000000002</v>
      </c>
      <c r="T35" s="258">
        <v>97.233199999999997</v>
      </c>
      <c r="U35" s="258">
        <v>97.320899999999995</v>
      </c>
      <c r="V35" s="258">
        <v>96.627700000000004</v>
      </c>
      <c r="W35" s="258">
        <v>97.0398</v>
      </c>
      <c r="X35" s="258">
        <v>97.608099999999993</v>
      </c>
      <c r="Y35" s="258">
        <v>98.378</v>
      </c>
      <c r="Z35" s="258">
        <v>97.731499999999997</v>
      </c>
      <c r="AA35" s="258">
        <v>98.882400000000004</v>
      </c>
      <c r="AB35" s="258">
        <v>98.2072</v>
      </c>
      <c r="AC35" s="258">
        <v>99.226399999999998</v>
      </c>
      <c r="AD35" s="258">
        <v>98.230500000000006</v>
      </c>
      <c r="AE35" s="258">
        <v>98.300399999999996</v>
      </c>
      <c r="AF35" s="258">
        <v>97.338700000000003</v>
      </c>
      <c r="AG35" s="258">
        <v>97.254800000000003</v>
      </c>
      <c r="AH35" s="258">
        <v>96.723699999999994</v>
      </c>
      <c r="AI35" s="258">
        <v>97.284599999999998</v>
      </c>
      <c r="AJ35" s="258">
        <v>97.441400000000002</v>
      </c>
      <c r="AK35" s="258">
        <v>98.412199999999999</v>
      </c>
      <c r="AL35" s="258">
        <v>98.458699999999993</v>
      </c>
      <c r="AM35" s="258">
        <v>98.138300000000001</v>
      </c>
      <c r="AN35" s="258">
        <v>97.190700000000007</v>
      </c>
      <c r="AO35" s="258">
        <v>97.615700000000004</v>
      </c>
      <c r="AP35" s="258">
        <v>97.699799999999996</v>
      </c>
      <c r="AQ35" s="258">
        <v>99.208699999999993</v>
      </c>
      <c r="AR35" s="258">
        <v>99.587500000000006</v>
      </c>
      <c r="AS35" s="258">
        <v>100.51909999999999</v>
      </c>
      <c r="AT35" s="258">
        <v>98.206599999999995</v>
      </c>
      <c r="AU35" s="258">
        <v>95.9923</v>
      </c>
      <c r="AV35" s="258">
        <v>101.7766</v>
      </c>
      <c r="AW35" s="258">
        <v>102.378</v>
      </c>
      <c r="AX35" s="258">
        <v>101.6728</v>
      </c>
      <c r="AY35" s="258">
        <v>102.5427679</v>
      </c>
      <c r="AZ35" s="258">
        <v>102.80365309</v>
      </c>
      <c r="BA35" s="346">
        <v>103.041</v>
      </c>
      <c r="BB35" s="346">
        <v>103.1969</v>
      </c>
      <c r="BC35" s="346">
        <v>103.43049999999999</v>
      </c>
      <c r="BD35" s="346">
        <v>103.68389999999999</v>
      </c>
      <c r="BE35" s="346">
        <v>103.9667</v>
      </c>
      <c r="BF35" s="346">
        <v>104.2526</v>
      </c>
      <c r="BG35" s="346">
        <v>104.55110000000001</v>
      </c>
      <c r="BH35" s="346">
        <v>104.8867</v>
      </c>
      <c r="BI35" s="346">
        <v>105.1922</v>
      </c>
      <c r="BJ35" s="346">
        <v>105.492</v>
      </c>
      <c r="BK35" s="346">
        <v>105.78870000000001</v>
      </c>
      <c r="BL35" s="346">
        <v>106.0754</v>
      </c>
      <c r="BM35" s="346">
        <v>106.3546</v>
      </c>
      <c r="BN35" s="346">
        <v>106.6109</v>
      </c>
      <c r="BO35" s="346">
        <v>106.88679999999999</v>
      </c>
      <c r="BP35" s="346">
        <v>107.1669</v>
      </c>
      <c r="BQ35" s="346">
        <v>107.4436</v>
      </c>
      <c r="BR35" s="346">
        <v>107.73779999999999</v>
      </c>
      <c r="BS35" s="346">
        <v>108.0419</v>
      </c>
      <c r="BT35" s="346">
        <v>108.35380000000001</v>
      </c>
      <c r="BU35" s="346">
        <v>108.6794</v>
      </c>
      <c r="BV35" s="346">
        <v>109.01649999999999</v>
      </c>
    </row>
    <row r="36" spans="1:74" ht="11.1" customHeight="1" x14ac:dyDescent="0.2">
      <c r="A36" s="630" t="s">
        <v>1110</v>
      </c>
      <c r="B36" s="631" t="s">
        <v>1132</v>
      </c>
      <c r="C36" s="258">
        <v>105.8242</v>
      </c>
      <c r="D36" s="258">
        <v>106.1203</v>
      </c>
      <c r="E36" s="258">
        <v>107.61879999999999</v>
      </c>
      <c r="F36" s="258">
        <v>107.93210000000001</v>
      </c>
      <c r="G36" s="258">
        <v>109.1157</v>
      </c>
      <c r="H36" s="258">
        <v>110.0592</v>
      </c>
      <c r="I36" s="258">
        <v>111.45529999999999</v>
      </c>
      <c r="J36" s="258">
        <v>111.08580000000001</v>
      </c>
      <c r="K36" s="258">
        <v>111.22369999999999</v>
      </c>
      <c r="L36" s="258">
        <v>110.0617</v>
      </c>
      <c r="M36" s="258">
        <v>109.068</v>
      </c>
      <c r="N36" s="258">
        <v>109.3053</v>
      </c>
      <c r="O36" s="258">
        <v>109.97580000000001</v>
      </c>
      <c r="P36" s="258">
        <v>108.21550000000001</v>
      </c>
      <c r="Q36" s="258">
        <v>107.1455</v>
      </c>
      <c r="R36" s="258">
        <v>108.16119999999999</v>
      </c>
      <c r="S36" s="258">
        <v>108.16500000000001</v>
      </c>
      <c r="T36" s="258">
        <v>108.6129</v>
      </c>
      <c r="U36" s="258">
        <v>109.3246</v>
      </c>
      <c r="V36" s="258">
        <v>110.4134</v>
      </c>
      <c r="W36" s="258">
        <v>109.0273</v>
      </c>
      <c r="X36" s="258">
        <v>111.5454</v>
      </c>
      <c r="Y36" s="258">
        <v>111.8557</v>
      </c>
      <c r="Z36" s="258">
        <v>113.0035</v>
      </c>
      <c r="AA36" s="258">
        <v>113.3278</v>
      </c>
      <c r="AB36" s="258">
        <v>114.01690000000001</v>
      </c>
      <c r="AC36" s="258">
        <v>113.37479999999999</v>
      </c>
      <c r="AD36" s="258">
        <v>112.8416</v>
      </c>
      <c r="AE36" s="258">
        <v>111.98560000000001</v>
      </c>
      <c r="AF36" s="258">
        <v>111.8293</v>
      </c>
      <c r="AG36" s="258">
        <v>111.5154</v>
      </c>
      <c r="AH36" s="258">
        <v>110.41589999999999</v>
      </c>
      <c r="AI36" s="258">
        <v>111.10209999999999</v>
      </c>
      <c r="AJ36" s="258">
        <v>111.4346</v>
      </c>
      <c r="AK36" s="258">
        <v>112.43170000000001</v>
      </c>
      <c r="AL36" s="258">
        <v>113.0329</v>
      </c>
      <c r="AM36" s="258">
        <v>114.7062</v>
      </c>
      <c r="AN36" s="258">
        <v>117.7677</v>
      </c>
      <c r="AO36" s="258">
        <v>117.6643</v>
      </c>
      <c r="AP36" s="258">
        <v>116.10760000000001</v>
      </c>
      <c r="AQ36" s="258">
        <v>114.70569999999999</v>
      </c>
      <c r="AR36" s="258">
        <v>115.0994</v>
      </c>
      <c r="AS36" s="258">
        <v>115.187</v>
      </c>
      <c r="AT36" s="258">
        <v>113.45140000000001</v>
      </c>
      <c r="AU36" s="258">
        <v>116.792</v>
      </c>
      <c r="AV36" s="258">
        <v>116.8231</v>
      </c>
      <c r="AW36" s="258">
        <v>118.5236</v>
      </c>
      <c r="AX36" s="258">
        <v>118.83629999999999</v>
      </c>
      <c r="AY36" s="258">
        <v>118.89706667</v>
      </c>
      <c r="AZ36" s="258">
        <v>119.23193333</v>
      </c>
      <c r="BA36" s="346">
        <v>119.51690000000001</v>
      </c>
      <c r="BB36" s="346">
        <v>119.60039999999999</v>
      </c>
      <c r="BC36" s="346">
        <v>119.89919999999999</v>
      </c>
      <c r="BD36" s="346">
        <v>120.2619</v>
      </c>
      <c r="BE36" s="346">
        <v>120.78019999999999</v>
      </c>
      <c r="BF36" s="346">
        <v>121.20140000000001</v>
      </c>
      <c r="BG36" s="346">
        <v>121.61750000000001</v>
      </c>
      <c r="BH36" s="346">
        <v>122.0501</v>
      </c>
      <c r="BI36" s="346">
        <v>122.43940000000001</v>
      </c>
      <c r="BJ36" s="346">
        <v>122.80710000000001</v>
      </c>
      <c r="BK36" s="346">
        <v>123.1756</v>
      </c>
      <c r="BL36" s="346">
        <v>123.4834</v>
      </c>
      <c r="BM36" s="346">
        <v>123.75279999999999</v>
      </c>
      <c r="BN36" s="346">
        <v>123.9629</v>
      </c>
      <c r="BO36" s="346">
        <v>124.1712</v>
      </c>
      <c r="BP36" s="346">
        <v>124.3567</v>
      </c>
      <c r="BQ36" s="346">
        <v>124.4855</v>
      </c>
      <c r="BR36" s="346">
        <v>124.65089999999999</v>
      </c>
      <c r="BS36" s="346">
        <v>124.819</v>
      </c>
      <c r="BT36" s="346">
        <v>124.99760000000001</v>
      </c>
      <c r="BU36" s="346">
        <v>125.16500000000001</v>
      </c>
      <c r="BV36" s="346">
        <v>125.3291</v>
      </c>
    </row>
    <row r="37" spans="1:74" ht="11.1" customHeight="1" x14ac:dyDescent="0.2">
      <c r="A37" s="630" t="s">
        <v>1111</v>
      </c>
      <c r="B37" s="631" t="s">
        <v>1133</v>
      </c>
      <c r="C37" s="258">
        <v>102.2342</v>
      </c>
      <c r="D37" s="258">
        <v>104.0992</v>
      </c>
      <c r="E37" s="258">
        <v>104.57559999999999</v>
      </c>
      <c r="F37" s="258">
        <v>104.538</v>
      </c>
      <c r="G37" s="258">
        <v>104.00369999999999</v>
      </c>
      <c r="H37" s="258">
        <v>105.184</v>
      </c>
      <c r="I37" s="258">
        <v>105.2132</v>
      </c>
      <c r="J37" s="258">
        <v>104.7146</v>
      </c>
      <c r="K37" s="258">
        <v>105.2595</v>
      </c>
      <c r="L37" s="258">
        <v>103.5616</v>
      </c>
      <c r="M37" s="258">
        <v>102.0244</v>
      </c>
      <c r="N37" s="258">
        <v>103.297</v>
      </c>
      <c r="O37" s="258">
        <v>101.0728</v>
      </c>
      <c r="P37" s="258">
        <v>98.985299999999995</v>
      </c>
      <c r="Q37" s="258">
        <v>96.659199999999998</v>
      </c>
      <c r="R37" s="258">
        <v>96.557900000000004</v>
      </c>
      <c r="S37" s="258">
        <v>96.100899999999996</v>
      </c>
      <c r="T37" s="258">
        <v>98.513900000000007</v>
      </c>
      <c r="U37" s="258">
        <v>97.978700000000003</v>
      </c>
      <c r="V37" s="258">
        <v>96.192400000000006</v>
      </c>
      <c r="W37" s="258">
        <v>94.966899999999995</v>
      </c>
      <c r="X37" s="258">
        <v>96.198800000000006</v>
      </c>
      <c r="Y37" s="258">
        <v>94.941000000000003</v>
      </c>
      <c r="Z37" s="258">
        <v>92.849100000000007</v>
      </c>
      <c r="AA37" s="258">
        <v>94.429100000000005</v>
      </c>
      <c r="AB37" s="258">
        <v>94.920400000000001</v>
      </c>
      <c r="AC37" s="258">
        <v>95.082499999999996</v>
      </c>
      <c r="AD37" s="258">
        <v>94.805400000000006</v>
      </c>
      <c r="AE37" s="258">
        <v>95.712299999999999</v>
      </c>
      <c r="AF37" s="258">
        <v>94.505300000000005</v>
      </c>
      <c r="AG37" s="258">
        <v>92.403300000000002</v>
      </c>
      <c r="AH37" s="258">
        <v>92.461600000000004</v>
      </c>
      <c r="AI37" s="258">
        <v>91.558300000000003</v>
      </c>
      <c r="AJ37" s="258">
        <v>90.927199999999999</v>
      </c>
      <c r="AK37" s="258">
        <v>92.976399999999998</v>
      </c>
      <c r="AL37" s="258">
        <v>94.483099999999993</v>
      </c>
      <c r="AM37" s="258">
        <v>96.011899999999997</v>
      </c>
      <c r="AN37" s="258">
        <v>97.784700000000001</v>
      </c>
      <c r="AO37" s="258">
        <v>96.559899999999999</v>
      </c>
      <c r="AP37" s="258">
        <v>96.869399999999999</v>
      </c>
      <c r="AQ37" s="258">
        <v>94.047300000000007</v>
      </c>
      <c r="AR37" s="258">
        <v>95.274799999999999</v>
      </c>
      <c r="AS37" s="258">
        <v>94.194800000000001</v>
      </c>
      <c r="AT37" s="258">
        <v>95.400199999999998</v>
      </c>
      <c r="AU37" s="258">
        <v>96.857900000000001</v>
      </c>
      <c r="AV37" s="258">
        <v>97.126499999999993</v>
      </c>
      <c r="AW37" s="258">
        <v>99.011600000000001</v>
      </c>
      <c r="AX37" s="258">
        <v>97.545199999999994</v>
      </c>
      <c r="AY37" s="258">
        <v>98.080976543000006</v>
      </c>
      <c r="AZ37" s="258">
        <v>98.124008024999995</v>
      </c>
      <c r="BA37" s="346">
        <v>98.136899999999997</v>
      </c>
      <c r="BB37" s="346">
        <v>98.021550000000005</v>
      </c>
      <c r="BC37" s="346">
        <v>98.047719999999998</v>
      </c>
      <c r="BD37" s="346">
        <v>98.117310000000003</v>
      </c>
      <c r="BE37" s="346">
        <v>98.254630000000006</v>
      </c>
      <c r="BF37" s="346">
        <v>98.392830000000004</v>
      </c>
      <c r="BG37" s="346">
        <v>98.556219999999996</v>
      </c>
      <c r="BH37" s="346">
        <v>98.836370000000002</v>
      </c>
      <c r="BI37" s="346">
        <v>98.981449999999995</v>
      </c>
      <c r="BJ37" s="346">
        <v>99.083029999999994</v>
      </c>
      <c r="BK37" s="346">
        <v>99.066010000000006</v>
      </c>
      <c r="BL37" s="346">
        <v>99.136939999999996</v>
      </c>
      <c r="BM37" s="346">
        <v>99.220709999999997</v>
      </c>
      <c r="BN37" s="346">
        <v>99.36309</v>
      </c>
      <c r="BO37" s="346">
        <v>99.438220000000001</v>
      </c>
      <c r="BP37" s="346">
        <v>99.491870000000006</v>
      </c>
      <c r="BQ37" s="346">
        <v>99.460419999999999</v>
      </c>
      <c r="BR37" s="346">
        <v>99.518810000000002</v>
      </c>
      <c r="BS37" s="346">
        <v>99.60342</v>
      </c>
      <c r="BT37" s="346">
        <v>99.671549999999996</v>
      </c>
      <c r="BU37" s="346">
        <v>99.84066</v>
      </c>
      <c r="BV37" s="346">
        <v>100.068</v>
      </c>
    </row>
    <row r="38" spans="1:74" ht="11.1" customHeight="1" x14ac:dyDescent="0.2">
      <c r="A38" s="325" t="s">
        <v>1101</v>
      </c>
      <c r="B38" s="41" t="s">
        <v>1134</v>
      </c>
      <c r="C38" s="258">
        <v>101.61328686</v>
      </c>
      <c r="D38" s="258">
        <v>102.05324545000001</v>
      </c>
      <c r="E38" s="258">
        <v>102.51087158999999</v>
      </c>
      <c r="F38" s="258">
        <v>103.19245719</v>
      </c>
      <c r="G38" s="258">
        <v>102.64649017000001</v>
      </c>
      <c r="H38" s="258">
        <v>103.00314213999999</v>
      </c>
      <c r="I38" s="258">
        <v>103.23852137999999</v>
      </c>
      <c r="J38" s="258">
        <v>103.04044944</v>
      </c>
      <c r="K38" s="258">
        <v>103.02942409000001</v>
      </c>
      <c r="L38" s="258">
        <v>102.06329706</v>
      </c>
      <c r="M38" s="258">
        <v>101.90423731</v>
      </c>
      <c r="N38" s="258">
        <v>102.41400173</v>
      </c>
      <c r="O38" s="258">
        <v>101.43313388</v>
      </c>
      <c r="P38" s="258">
        <v>100.59504443</v>
      </c>
      <c r="Q38" s="258">
        <v>99.943312340000006</v>
      </c>
      <c r="R38" s="258">
        <v>100.24977131</v>
      </c>
      <c r="S38" s="258">
        <v>99.95840407</v>
      </c>
      <c r="T38" s="258">
        <v>100.38839233</v>
      </c>
      <c r="U38" s="258">
        <v>100.4849267</v>
      </c>
      <c r="V38" s="258">
        <v>100.06583161</v>
      </c>
      <c r="W38" s="258">
        <v>99.781131720000005</v>
      </c>
      <c r="X38" s="258">
        <v>100.52509492999999</v>
      </c>
      <c r="Y38" s="258">
        <v>100.36422810000001</v>
      </c>
      <c r="Z38" s="258">
        <v>99.815963010000004</v>
      </c>
      <c r="AA38" s="258">
        <v>100.53456758</v>
      </c>
      <c r="AB38" s="258">
        <v>100.78641236999999</v>
      </c>
      <c r="AC38" s="258">
        <v>101.07796727</v>
      </c>
      <c r="AD38" s="258">
        <v>100.29366061</v>
      </c>
      <c r="AE38" s="258">
        <v>100.55066843</v>
      </c>
      <c r="AF38" s="258">
        <v>100.17241602999999</v>
      </c>
      <c r="AG38" s="258">
        <v>99.571150399999993</v>
      </c>
      <c r="AH38" s="258">
        <v>99.277692590000001</v>
      </c>
      <c r="AI38" s="258">
        <v>99.338517890000006</v>
      </c>
      <c r="AJ38" s="258">
        <v>99.20691008</v>
      </c>
      <c r="AK38" s="258">
        <v>100.62100206</v>
      </c>
      <c r="AL38" s="258">
        <v>100.78200888000001</v>
      </c>
      <c r="AM38" s="258">
        <v>102.07070041</v>
      </c>
      <c r="AN38" s="258">
        <v>103.01292884999999</v>
      </c>
      <c r="AO38" s="258">
        <v>102.67734627999999</v>
      </c>
      <c r="AP38" s="258">
        <v>103.19899562000001</v>
      </c>
      <c r="AQ38" s="258">
        <v>102.25367716</v>
      </c>
      <c r="AR38" s="258">
        <v>102.75414250999999</v>
      </c>
      <c r="AS38" s="258">
        <v>102.17952067</v>
      </c>
      <c r="AT38" s="258">
        <v>101.58423035</v>
      </c>
      <c r="AU38" s="258">
        <v>100.59562286000001</v>
      </c>
      <c r="AV38" s="258">
        <v>103.49294102</v>
      </c>
      <c r="AW38" s="258">
        <v>104.45041951</v>
      </c>
      <c r="AX38" s="258">
        <v>104.11282341</v>
      </c>
      <c r="AY38" s="258">
        <v>104.38467992</v>
      </c>
      <c r="AZ38" s="258">
        <v>104.52381763</v>
      </c>
      <c r="BA38" s="346">
        <v>104.6367</v>
      </c>
      <c r="BB38" s="346">
        <v>104.6317</v>
      </c>
      <c r="BC38" s="346">
        <v>104.7606</v>
      </c>
      <c r="BD38" s="346">
        <v>104.9316</v>
      </c>
      <c r="BE38" s="346">
        <v>105.1812</v>
      </c>
      <c r="BF38" s="346">
        <v>105.4097</v>
      </c>
      <c r="BG38" s="346">
        <v>105.6533</v>
      </c>
      <c r="BH38" s="346">
        <v>105.9623</v>
      </c>
      <c r="BI38" s="346">
        <v>106.1986</v>
      </c>
      <c r="BJ38" s="346">
        <v>106.41249999999999</v>
      </c>
      <c r="BK38" s="346">
        <v>106.58199999999999</v>
      </c>
      <c r="BL38" s="346">
        <v>106.76739999999999</v>
      </c>
      <c r="BM38" s="346">
        <v>106.94670000000001</v>
      </c>
      <c r="BN38" s="346">
        <v>107.1217</v>
      </c>
      <c r="BO38" s="346">
        <v>107.2878</v>
      </c>
      <c r="BP38" s="346">
        <v>107.4468</v>
      </c>
      <c r="BQ38" s="346">
        <v>107.56610000000001</v>
      </c>
      <c r="BR38" s="346">
        <v>107.735</v>
      </c>
      <c r="BS38" s="346">
        <v>107.92100000000001</v>
      </c>
      <c r="BT38" s="346">
        <v>108.1164</v>
      </c>
      <c r="BU38" s="346">
        <v>108.3426</v>
      </c>
      <c r="BV38" s="346">
        <v>108.5919</v>
      </c>
    </row>
    <row r="39" spans="1:74" ht="11.1" customHeight="1" x14ac:dyDescent="0.2">
      <c r="A39" s="325" t="s">
        <v>1102</v>
      </c>
      <c r="B39" s="41" t="s">
        <v>1135</v>
      </c>
      <c r="C39" s="258">
        <v>102.25509318</v>
      </c>
      <c r="D39" s="258">
        <v>102.94897696</v>
      </c>
      <c r="E39" s="258">
        <v>103.6687304</v>
      </c>
      <c r="F39" s="258">
        <v>104.16749941</v>
      </c>
      <c r="G39" s="258">
        <v>104.26721846</v>
      </c>
      <c r="H39" s="258">
        <v>104.25854399000001</v>
      </c>
      <c r="I39" s="258">
        <v>104.84999504</v>
      </c>
      <c r="J39" s="258">
        <v>104.69822926000001</v>
      </c>
      <c r="K39" s="258">
        <v>104.29940024</v>
      </c>
      <c r="L39" s="258">
        <v>104.08794829</v>
      </c>
      <c r="M39" s="258">
        <v>104.40384731</v>
      </c>
      <c r="N39" s="258">
        <v>104.69131066999999</v>
      </c>
      <c r="O39" s="258">
        <v>103.8101183</v>
      </c>
      <c r="P39" s="258">
        <v>103.42430179999999</v>
      </c>
      <c r="Q39" s="258">
        <v>102.89790699</v>
      </c>
      <c r="R39" s="258">
        <v>103.28547684</v>
      </c>
      <c r="S39" s="258">
        <v>103.08214151999999</v>
      </c>
      <c r="T39" s="258">
        <v>103.04553430999999</v>
      </c>
      <c r="U39" s="258">
        <v>103.7717385</v>
      </c>
      <c r="V39" s="258">
        <v>104.22812682999999</v>
      </c>
      <c r="W39" s="258">
        <v>104.06027979</v>
      </c>
      <c r="X39" s="258">
        <v>104.86665107</v>
      </c>
      <c r="Y39" s="258">
        <v>104.76544771</v>
      </c>
      <c r="Z39" s="258">
        <v>104.84828915999999</v>
      </c>
      <c r="AA39" s="258">
        <v>105.44880017</v>
      </c>
      <c r="AB39" s="258">
        <v>105.56139042</v>
      </c>
      <c r="AC39" s="258">
        <v>105.76757578</v>
      </c>
      <c r="AD39" s="258">
        <v>105.35627688</v>
      </c>
      <c r="AE39" s="258">
        <v>105.27463507</v>
      </c>
      <c r="AF39" s="258">
        <v>105.77058405</v>
      </c>
      <c r="AG39" s="258">
        <v>105.28136368</v>
      </c>
      <c r="AH39" s="258">
        <v>104.99036771999999</v>
      </c>
      <c r="AI39" s="258">
        <v>105.01155663999999</v>
      </c>
      <c r="AJ39" s="258">
        <v>105.28983423</v>
      </c>
      <c r="AK39" s="258">
        <v>106.65872111</v>
      </c>
      <c r="AL39" s="258">
        <v>106.73241748</v>
      </c>
      <c r="AM39" s="258">
        <v>107.85854098</v>
      </c>
      <c r="AN39" s="258">
        <v>109.03475109999999</v>
      </c>
      <c r="AO39" s="258">
        <v>108.62844466</v>
      </c>
      <c r="AP39" s="258">
        <v>109.27128381</v>
      </c>
      <c r="AQ39" s="258">
        <v>108.58092612999999</v>
      </c>
      <c r="AR39" s="258">
        <v>108.57215107</v>
      </c>
      <c r="AS39" s="258">
        <v>108.10194703000001</v>
      </c>
      <c r="AT39" s="258">
        <v>108.1174563</v>
      </c>
      <c r="AU39" s="258">
        <v>108.55802307</v>
      </c>
      <c r="AV39" s="258">
        <v>109.88012471</v>
      </c>
      <c r="AW39" s="258">
        <v>110.29871376</v>
      </c>
      <c r="AX39" s="258">
        <v>110.40393950000001</v>
      </c>
      <c r="AY39" s="258">
        <v>110.73489325</v>
      </c>
      <c r="AZ39" s="258">
        <v>110.95742423</v>
      </c>
      <c r="BA39" s="346">
        <v>111.15130000000001</v>
      </c>
      <c r="BB39" s="346">
        <v>111.238</v>
      </c>
      <c r="BC39" s="346">
        <v>111.43340000000001</v>
      </c>
      <c r="BD39" s="346">
        <v>111.6589</v>
      </c>
      <c r="BE39" s="346">
        <v>111.9468</v>
      </c>
      <c r="BF39" s="346">
        <v>112.20869999999999</v>
      </c>
      <c r="BG39" s="346">
        <v>112.47669999999999</v>
      </c>
      <c r="BH39" s="346">
        <v>112.7782</v>
      </c>
      <c r="BI39" s="346">
        <v>113.038</v>
      </c>
      <c r="BJ39" s="346">
        <v>113.28319999999999</v>
      </c>
      <c r="BK39" s="346">
        <v>113.50830000000001</v>
      </c>
      <c r="BL39" s="346">
        <v>113.7291</v>
      </c>
      <c r="BM39" s="346">
        <v>113.9397</v>
      </c>
      <c r="BN39" s="346">
        <v>114.14960000000001</v>
      </c>
      <c r="BO39" s="346">
        <v>114.33320000000001</v>
      </c>
      <c r="BP39" s="346">
        <v>114.4997</v>
      </c>
      <c r="BQ39" s="346">
        <v>114.6219</v>
      </c>
      <c r="BR39" s="346">
        <v>114.77500000000001</v>
      </c>
      <c r="BS39" s="346">
        <v>114.9314</v>
      </c>
      <c r="BT39" s="346">
        <v>115.0869</v>
      </c>
      <c r="BU39" s="346">
        <v>115.25369999999999</v>
      </c>
      <c r="BV39" s="346">
        <v>115.4273</v>
      </c>
    </row>
    <row r="40" spans="1:74" ht="11.1" customHeight="1" x14ac:dyDescent="0.2">
      <c r="A40" s="325" t="s">
        <v>1103</v>
      </c>
      <c r="B40" s="41" t="s">
        <v>1136</v>
      </c>
      <c r="C40" s="258">
        <v>101.33387580999999</v>
      </c>
      <c r="D40" s="258">
        <v>102.13467166</v>
      </c>
      <c r="E40" s="258">
        <v>102.73415744</v>
      </c>
      <c r="F40" s="258">
        <v>103.08189718</v>
      </c>
      <c r="G40" s="258">
        <v>102.95157542</v>
      </c>
      <c r="H40" s="258">
        <v>103.28078773999999</v>
      </c>
      <c r="I40" s="258">
        <v>103.44662150000001</v>
      </c>
      <c r="J40" s="258">
        <v>103.14875291</v>
      </c>
      <c r="K40" s="258">
        <v>103.08951503999999</v>
      </c>
      <c r="L40" s="258">
        <v>102.56606051999999</v>
      </c>
      <c r="M40" s="258">
        <v>102.90254461000001</v>
      </c>
      <c r="N40" s="258">
        <v>102.92400023</v>
      </c>
      <c r="O40" s="258">
        <v>102.05918844999999</v>
      </c>
      <c r="P40" s="258">
        <v>101.46247975</v>
      </c>
      <c r="Q40" s="258">
        <v>101.13604857999999</v>
      </c>
      <c r="R40" s="258">
        <v>101.29898573</v>
      </c>
      <c r="S40" s="258">
        <v>101.20739028</v>
      </c>
      <c r="T40" s="258">
        <v>101.18787167000001</v>
      </c>
      <c r="U40" s="258">
        <v>101.53721786</v>
      </c>
      <c r="V40" s="258">
        <v>101.12020844</v>
      </c>
      <c r="W40" s="258">
        <v>100.99518183000001</v>
      </c>
      <c r="X40" s="258">
        <v>101.24116246</v>
      </c>
      <c r="Y40" s="258">
        <v>101.16859562</v>
      </c>
      <c r="Z40" s="258">
        <v>100.79185045</v>
      </c>
      <c r="AA40" s="258">
        <v>101.42538784</v>
      </c>
      <c r="AB40" s="258">
        <v>101.43597774</v>
      </c>
      <c r="AC40" s="258">
        <v>101.63552914</v>
      </c>
      <c r="AD40" s="258">
        <v>101.13920467</v>
      </c>
      <c r="AE40" s="258">
        <v>101.25962422000001</v>
      </c>
      <c r="AF40" s="258">
        <v>101.15728163999999</v>
      </c>
      <c r="AG40" s="258">
        <v>100.97211238</v>
      </c>
      <c r="AH40" s="258">
        <v>100.74546957</v>
      </c>
      <c r="AI40" s="258">
        <v>100.84332042</v>
      </c>
      <c r="AJ40" s="258">
        <v>100.88565536</v>
      </c>
      <c r="AK40" s="258">
        <v>101.85113137</v>
      </c>
      <c r="AL40" s="258">
        <v>101.98966953</v>
      </c>
      <c r="AM40" s="258">
        <v>102.90031184</v>
      </c>
      <c r="AN40" s="258">
        <v>103.4702656</v>
      </c>
      <c r="AO40" s="258">
        <v>102.93378353999999</v>
      </c>
      <c r="AP40" s="258">
        <v>103.96535394999999</v>
      </c>
      <c r="AQ40" s="258">
        <v>103.26638588</v>
      </c>
      <c r="AR40" s="258">
        <v>103.66458084</v>
      </c>
      <c r="AS40" s="258">
        <v>103.13194248000001</v>
      </c>
      <c r="AT40" s="258">
        <v>102.63884512</v>
      </c>
      <c r="AU40" s="258">
        <v>101.76928700000001</v>
      </c>
      <c r="AV40" s="258">
        <v>104.56951346</v>
      </c>
      <c r="AW40" s="258">
        <v>105.44982521</v>
      </c>
      <c r="AX40" s="258">
        <v>105.24096082</v>
      </c>
      <c r="AY40" s="258">
        <v>105.58906292</v>
      </c>
      <c r="AZ40" s="258">
        <v>105.79317746</v>
      </c>
      <c r="BA40" s="346">
        <v>105.9691</v>
      </c>
      <c r="BB40" s="346">
        <v>106.0488</v>
      </c>
      <c r="BC40" s="346">
        <v>106.2192</v>
      </c>
      <c r="BD40" s="346">
        <v>106.41240000000001</v>
      </c>
      <c r="BE40" s="346">
        <v>106.6103</v>
      </c>
      <c r="BF40" s="346">
        <v>106.8626</v>
      </c>
      <c r="BG40" s="346">
        <v>107.1511</v>
      </c>
      <c r="BH40" s="346">
        <v>107.5566</v>
      </c>
      <c r="BI40" s="346">
        <v>107.8571</v>
      </c>
      <c r="BJ40" s="346">
        <v>108.13330000000001</v>
      </c>
      <c r="BK40" s="346">
        <v>108.3661</v>
      </c>
      <c r="BL40" s="346">
        <v>108.60809999999999</v>
      </c>
      <c r="BM40" s="346">
        <v>108.8402</v>
      </c>
      <c r="BN40" s="346">
        <v>109.0598</v>
      </c>
      <c r="BO40" s="346">
        <v>109.2739</v>
      </c>
      <c r="BP40" s="346">
        <v>109.48009999999999</v>
      </c>
      <c r="BQ40" s="346">
        <v>109.648</v>
      </c>
      <c r="BR40" s="346">
        <v>109.8608</v>
      </c>
      <c r="BS40" s="346">
        <v>110.0882</v>
      </c>
      <c r="BT40" s="346">
        <v>110.309</v>
      </c>
      <c r="BU40" s="346">
        <v>110.58150000000001</v>
      </c>
      <c r="BV40" s="346">
        <v>110.8847</v>
      </c>
    </row>
    <row r="41" spans="1:74" ht="11.1" customHeight="1" x14ac:dyDescent="0.2">
      <c r="A41" s="325" t="s">
        <v>1104</v>
      </c>
      <c r="B41" s="41" t="s">
        <v>1137</v>
      </c>
      <c r="C41" s="258">
        <v>101.66146299</v>
      </c>
      <c r="D41" s="258">
        <v>101.99419286</v>
      </c>
      <c r="E41" s="258">
        <v>102.26703218</v>
      </c>
      <c r="F41" s="258">
        <v>102.62066221000001</v>
      </c>
      <c r="G41" s="258">
        <v>101.76160517</v>
      </c>
      <c r="H41" s="258">
        <v>101.60694856000001</v>
      </c>
      <c r="I41" s="258">
        <v>102.11181637999999</v>
      </c>
      <c r="J41" s="258">
        <v>101.89650881</v>
      </c>
      <c r="K41" s="258">
        <v>101.43662697000001</v>
      </c>
      <c r="L41" s="258">
        <v>100.69192286000001</v>
      </c>
      <c r="M41" s="258">
        <v>101.01271118</v>
      </c>
      <c r="N41" s="258">
        <v>100.95445958000001</v>
      </c>
      <c r="O41" s="258">
        <v>100.15403490999999</v>
      </c>
      <c r="P41" s="258">
        <v>99.675750210000004</v>
      </c>
      <c r="Q41" s="258">
        <v>99.036127230000005</v>
      </c>
      <c r="R41" s="258">
        <v>99.725680389999994</v>
      </c>
      <c r="S41" s="258">
        <v>99.947833500000002</v>
      </c>
      <c r="T41" s="258">
        <v>99.508308639999996</v>
      </c>
      <c r="U41" s="258">
        <v>99.466038769999997</v>
      </c>
      <c r="V41" s="258">
        <v>99.14552535</v>
      </c>
      <c r="W41" s="258">
        <v>99.291539880000002</v>
      </c>
      <c r="X41" s="258">
        <v>99.856383919999999</v>
      </c>
      <c r="Y41" s="258">
        <v>100.38115997</v>
      </c>
      <c r="Z41" s="258">
        <v>99.633503300000001</v>
      </c>
      <c r="AA41" s="258">
        <v>100.47148807000001</v>
      </c>
      <c r="AB41" s="258">
        <v>100.44931902</v>
      </c>
      <c r="AC41" s="258">
        <v>101.33636126</v>
      </c>
      <c r="AD41" s="258">
        <v>100.29097614</v>
      </c>
      <c r="AE41" s="258">
        <v>100.64413655</v>
      </c>
      <c r="AF41" s="258">
        <v>100.53115692999999</v>
      </c>
      <c r="AG41" s="258">
        <v>100.52831429</v>
      </c>
      <c r="AH41" s="258">
        <v>100.30108980999999</v>
      </c>
      <c r="AI41" s="258">
        <v>100.65514829</v>
      </c>
      <c r="AJ41" s="258">
        <v>100.36202584</v>
      </c>
      <c r="AK41" s="258">
        <v>102.00623219000001</v>
      </c>
      <c r="AL41" s="258">
        <v>101.79471981</v>
      </c>
      <c r="AM41" s="258">
        <v>103.08623591</v>
      </c>
      <c r="AN41" s="258">
        <v>102.86531311</v>
      </c>
      <c r="AO41" s="258">
        <v>102.95641670000001</v>
      </c>
      <c r="AP41" s="258">
        <v>104.14025508</v>
      </c>
      <c r="AQ41" s="258">
        <v>104.24465477</v>
      </c>
      <c r="AR41" s="258">
        <v>104.48178052</v>
      </c>
      <c r="AS41" s="258">
        <v>103.76527589</v>
      </c>
      <c r="AT41" s="258">
        <v>102.53574016</v>
      </c>
      <c r="AU41" s="258">
        <v>99.84622281</v>
      </c>
      <c r="AV41" s="258">
        <v>105.08849819</v>
      </c>
      <c r="AW41" s="258">
        <v>105.89404217000001</v>
      </c>
      <c r="AX41" s="258">
        <v>105.74919719</v>
      </c>
      <c r="AY41" s="258">
        <v>106.1917246</v>
      </c>
      <c r="AZ41" s="258">
        <v>106.43999055</v>
      </c>
      <c r="BA41" s="346">
        <v>106.6529</v>
      </c>
      <c r="BB41" s="346">
        <v>106.7398</v>
      </c>
      <c r="BC41" s="346">
        <v>106.9498</v>
      </c>
      <c r="BD41" s="346">
        <v>107.19240000000001</v>
      </c>
      <c r="BE41" s="346">
        <v>107.4769</v>
      </c>
      <c r="BF41" s="346">
        <v>107.7775</v>
      </c>
      <c r="BG41" s="346">
        <v>108.1037</v>
      </c>
      <c r="BH41" s="346">
        <v>108.52160000000001</v>
      </c>
      <c r="BI41" s="346">
        <v>108.8493</v>
      </c>
      <c r="BJ41" s="346">
        <v>109.15300000000001</v>
      </c>
      <c r="BK41" s="346">
        <v>109.4128</v>
      </c>
      <c r="BL41" s="346">
        <v>109.6833</v>
      </c>
      <c r="BM41" s="346">
        <v>109.94459999999999</v>
      </c>
      <c r="BN41" s="346">
        <v>110.1862</v>
      </c>
      <c r="BO41" s="346">
        <v>110.43729999999999</v>
      </c>
      <c r="BP41" s="346">
        <v>110.68729999999999</v>
      </c>
      <c r="BQ41" s="346">
        <v>110.9118</v>
      </c>
      <c r="BR41" s="346">
        <v>111.1777</v>
      </c>
      <c r="BS41" s="346">
        <v>111.4606</v>
      </c>
      <c r="BT41" s="346">
        <v>111.7576</v>
      </c>
      <c r="BU41" s="346">
        <v>112.07689999999999</v>
      </c>
      <c r="BV41" s="346">
        <v>112.41549999999999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2.4918175556</v>
      </c>
      <c r="BA45" s="355">
        <v>2.4963929999999999</v>
      </c>
      <c r="BB45" s="355">
        <v>2.4988649999999999</v>
      </c>
      <c r="BC45" s="355">
        <v>2.5028139999999999</v>
      </c>
      <c r="BD45" s="355">
        <v>2.5069379999999999</v>
      </c>
      <c r="BE45" s="355">
        <v>2.5117379999999998</v>
      </c>
      <c r="BF45" s="355">
        <v>2.5158369999999999</v>
      </c>
      <c r="BG45" s="355">
        <v>2.519736</v>
      </c>
      <c r="BH45" s="355">
        <v>2.5233240000000001</v>
      </c>
      <c r="BI45" s="355">
        <v>2.526904</v>
      </c>
      <c r="BJ45" s="355">
        <v>2.5303680000000002</v>
      </c>
      <c r="BK45" s="355">
        <v>2.5327860000000002</v>
      </c>
      <c r="BL45" s="355">
        <v>2.5367099999999998</v>
      </c>
      <c r="BM45" s="355">
        <v>2.5412140000000001</v>
      </c>
      <c r="BN45" s="355">
        <v>2.5470700000000002</v>
      </c>
      <c r="BO45" s="355">
        <v>2.5521500000000001</v>
      </c>
      <c r="BP45" s="355">
        <v>2.5572279999999998</v>
      </c>
      <c r="BQ45" s="355">
        <v>2.5625360000000001</v>
      </c>
      <c r="BR45" s="355">
        <v>2.5674350000000001</v>
      </c>
      <c r="BS45" s="355">
        <v>2.5721569999999998</v>
      </c>
      <c r="BT45" s="355">
        <v>2.576613</v>
      </c>
      <c r="BU45" s="355">
        <v>2.5810490000000001</v>
      </c>
      <c r="BV45" s="355">
        <v>2.585375</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1.9214468251000001</v>
      </c>
      <c r="AQ47" s="214">
        <v>1.9191035965000001</v>
      </c>
      <c r="AR47" s="214">
        <v>1.9182511766999999</v>
      </c>
      <c r="AS47" s="214">
        <v>1.9142384800000001</v>
      </c>
      <c r="AT47" s="214">
        <v>1.9198559921</v>
      </c>
      <c r="AU47" s="214">
        <v>1.9304526273</v>
      </c>
      <c r="AV47" s="214">
        <v>1.9531428088</v>
      </c>
      <c r="AW47" s="214">
        <v>1.9683618726000001</v>
      </c>
      <c r="AX47" s="214">
        <v>1.9832242421999999</v>
      </c>
      <c r="AY47" s="214">
        <v>2.0034990694000001</v>
      </c>
      <c r="AZ47" s="214">
        <v>2.0133211861000002</v>
      </c>
      <c r="BA47" s="355">
        <v>2.0184600000000001</v>
      </c>
      <c r="BB47" s="355">
        <v>2.0122450000000001</v>
      </c>
      <c r="BC47" s="355">
        <v>2.0130189999999999</v>
      </c>
      <c r="BD47" s="355">
        <v>2.0141119999999999</v>
      </c>
      <c r="BE47" s="355">
        <v>2.0148350000000002</v>
      </c>
      <c r="BF47" s="355">
        <v>2.017083</v>
      </c>
      <c r="BG47" s="355">
        <v>2.020165</v>
      </c>
      <c r="BH47" s="355">
        <v>2.0261840000000002</v>
      </c>
      <c r="BI47" s="355">
        <v>2.0293610000000002</v>
      </c>
      <c r="BJ47" s="355">
        <v>2.0317970000000001</v>
      </c>
      <c r="BK47" s="355">
        <v>2.03159</v>
      </c>
      <c r="BL47" s="355">
        <v>2.0339710000000002</v>
      </c>
      <c r="BM47" s="355">
        <v>2.0370379999999999</v>
      </c>
      <c r="BN47" s="355">
        <v>2.0418889999999998</v>
      </c>
      <c r="BO47" s="355">
        <v>2.0455049999999999</v>
      </c>
      <c r="BP47" s="355">
        <v>2.0489839999999999</v>
      </c>
      <c r="BQ47" s="355">
        <v>2.0519310000000002</v>
      </c>
      <c r="BR47" s="355">
        <v>2.0554320000000001</v>
      </c>
      <c r="BS47" s="355">
        <v>2.0590920000000001</v>
      </c>
      <c r="BT47" s="355">
        <v>2.064492</v>
      </c>
      <c r="BU47" s="355">
        <v>2.067285</v>
      </c>
      <c r="BV47" s="355">
        <v>2.0690520000000001</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1.7569999999999999</v>
      </c>
      <c r="AU49" s="214">
        <v>1.8939999999999999</v>
      </c>
      <c r="AV49" s="214">
        <v>1.8620000000000001</v>
      </c>
      <c r="AW49" s="214">
        <v>1.929</v>
      </c>
      <c r="AX49" s="214">
        <v>1.8776569999999999</v>
      </c>
      <c r="AY49" s="214">
        <v>2.005439</v>
      </c>
      <c r="AZ49" s="214">
        <v>1.977079</v>
      </c>
      <c r="BA49" s="355">
        <v>1.98397</v>
      </c>
      <c r="BB49" s="355">
        <v>1.9929600000000001</v>
      </c>
      <c r="BC49" s="355">
        <v>1.971195</v>
      </c>
      <c r="BD49" s="355">
        <v>1.947781</v>
      </c>
      <c r="BE49" s="355">
        <v>1.912487</v>
      </c>
      <c r="BF49" s="355">
        <v>1.9184570000000001</v>
      </c>
      <c r="BG49" s="355">
        <v>1.9018060000000001</v>
      </c>
      <c r="BH49" s="355">
        <v>1.879883</v>
      </c>
      <c r="BI49" s="355">
        <v>1.8522050000000001</v>
      </c>
      <c r="BJ49" s="355">
        <v>1.813461</v>
      </c>
      <c r="BK49" s="355">
        <v>1.7990170000000001</v>
      </c>
      <c r="BL49" s="355">
        <v>1.817839</v>
      </c>
      <c r="BM49" s="355">
        <v>1.864746</v>
      </c>
      <c r="BN49" s="355">
        <v>1.8925380000000001</v>
      </c>
      <c r="BO49" s="355">
        <v>1.9226810000000001</v>
      </c>
      <c r="BP49" s="355">
        <v>1.936585</v>
      </c>
      <c r="BQ49" s="355">
        <v>1.9429160000000001</v>
      </c>
      <c r="BR49" s="355">
        <v>1.953662</v>
      </c>
      <c r="BS49" s="355">
        <v>1.9280489999999999</v>
      </c>
      <c r="BT49" s="355">
        <v>1.9215279999999999</v>
      </c>
      <c r="BU49" s="355">
        <v>1.9110100000000001</v>
      </c>
      <c r="BV49" s="355">
        <v>1.8923639999999999</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113.41840741</v>
      </c>
      <c r="AT51" s="258">
        <v>113.62318519</v>
      </c>
      <c r="AU51" s="258">
        <v>113.83640741000001</v>
      </c>
      <c r="AV51" s="258">
        <v>114.05807407</v>
      </c>
      <c r="AW51" s="258">
        <v>114.28818518999999</v>
      </c>
      <c r="AX51" s="258">
        <v>114.52674073999999</v>
      </c>
      <c r="AY51" s="258">
        <v>114.80828148000001</v>
      </c>
      <c r="AZ51" s="258">
        <v>115.06340369999999</v>
      </c>
      <c r="BA51" s="346">
        <v>115.3164</v>
      </c>
      <c r="BB51" s="346">
        <v>115.5714</v>
      </c>
      <c r="BC51" s="346">
        <v>115.8171</v>
      </c>
      <c r="BD51" s="346">
        <v>116.0577</v>
      </c>
      <c r="BE51" s="346">
        <v>116.2831</v>
      </c>
      <c r="BF51" s="346">
        <v>116.521</v>
      </c>
      <c r="BG51" s="346">
        <v>116.76130000000001</v>
      </c>
      <c r="BH51" s="346">
        <v>117.00539999999999</v>
      </c>
      <c r="BI51" s="346">
        <v>117.2495</v>
      </c>
      <c r="BJ51" s="346">
        <v>117.49509999999999</v>
      </c>
      <c r="BK51" s="346">
        <v>117.741</v>
      </c>
      <c r="BL51" s="346">
        <v>117.9903</v>
      </c>
      <c r="BM51" s="346">
        <v>118.2419</v>
      </c>
      <c r="BN51" s="346">
        <v>118.5003</v>
      </c>
      <c r="BO51" s="346">
        <v>118.753</v>
      </c>
      <c r="BP51" s="346">
        <v>119.0046</v>
      </c>
      <c r="BQ51" s="346">
        <v>119.2632</v>
      </c>
      <c r="BR51" s="346">
        <v>119.5064</v>
      </c>
      <c r="BS51" s="346">
        <v>119.7424</v>
      </c>
      <c r="BT51" s="346">
        <v>119.95699999999999</v>
      </c>
      <c r="BU51" s="346">
        <v>120.18899999999999</v>
      </c>
      <c r="BV51" s="346">
        <v>120.4243</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7629.0322581</v>
      </c>
      <c r="AB55" s="240">
        <v>7896.5517240999998</v>
      </c>
      <c r="AC55" s="240">
        <v>8700</v>
      </c>
      <c r="AD55" s="240">
        <v>8946.6666667000009</v>
      </c>
      <c r="AE55" s="240">
        <v>8880.6451613000008</v>
      </c>
      <c r="AF55" s="240">
        <v>9250</v>
      </c>
      <c r="AG55" s="240">
        <v>9077.4193548000003</v>
      </c>
      <c r="AH55" s="240">
        <v>9012.9032258000007</v>
      </c>
      <c r="AI55" s="240">
        <v>8726.6666667000009</v>
      </c>
      <c r="AJ55" s="240">
        <v>8764.5161289999996</v>
      </c>
      <c r="AK55" s="240">
        <v>8620</v>
      </c>
      <c r="AL55" s="240">
        <v>8387.0967741999993</v>
      </c>
      <c r="AM55" s="240">
        <v>7809.6774194</v>
      </c>
      <c r="AN55" s="240">
        <v>8325</v>
      </c>
      <c r="AO55" s="240">
        <v>8770.9677419</v>
      </c>
      <c r="AP55" s="240">
        <v>9056.6666667000009</v>
      </c>
      <c r="AQ55" s="240">
        <v>9070.9677419</v>
      </c>
      <c r="AR55" s="240">
        <v>9366.6666667000009</v>
      </c>
      <c r="AS55" s="240">
        <v>9145.1612903000005</v>
      </c>
      <c r="AT55" s="240">
        <v>9141.9354839000007</v>
      </c>
      <c r="AU55" s="240">
        <v>8750</v>
      </c>
      <c r="AV55" s="240">
        <v>8870.9677419</v>
      </c>
      <c r="AW55" s="240">
        <v>8713.3333332999991</v>
      </c>
      <c r="AX55" s="240">
        <v>8445.1612903000005</v>
      </c>
      <c r="AY55" s="240">
        <v>7906.5370000000003</v>
      </c>
      <c r="AZ55" s="240">
        <v>8268.8739999999998</v>
      </c>
      <c r="BA55" s="333">
        <v>8806.1200000000008</v>
      </c>
      <c r="BB55" s="333">
        <v>9181.2720000000008</v>
      </c>
      <c r="BC55" s="333">
        <v>9188.9169999999995</v>
      </c>
      <c r="BD55" s="333">
        <v>9461.3430000000008</v>
      </c>
      <c r="BE55" s="333">
        <v>9324.0920000000006</v>
      </c>
      <c r="BF55" s="333">
        <v>9226.8610000000008</v>
      </c>
      <c r="BG55" s="333">
        <v>8907.7819999999992</v>
      </c>
      <c r="BH55" s="333">
        <v>8964.9560000000001</v>
      </c>
      <c r="BI55" s="333">
        <v>8800.4719999999998</v>
      </c>
      <c r="BJ55" s="333">
        <v>8663.4809999999998</v>
      </c>
      <c r="BK55" s="333">
        <v>8053.7420000000002</v>
      </c>
      <c r="BL55" s="333">
        <v>8398.0720000000001</v>
      </c>
      <c r="BM55" s="333">
        <v>8925.8709999999992</v>
      </c>
      <c r="BN55" s="333">
        <v>9324.15</v>
      </c>
      <c r="BO55" s="333">
        <v>9316.4750000000004</v>
      </c>
      <c r="BP55" s="333">
        <v>9577.8160000000007</v>
      </c>
      <c r="BQ55" s="333">
        <v>9442.8119999999999</v>
      </c>
      <c r="BR55" s="333">
        <v>9334.35</v>
      </c>
      <c r="BS55" s="333">
        <v>9040.4689999999991</v>
      </c>
      <c r="BT55" s="333">
        <v>9107.0380000000005</v>
      </c>
      <c r="BU55" s="333">
        <v>8921.0609999999997</v>
      </c>
      <c r="BV55" s="333">
        <v>8778.6190000000006</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550.05060432000005</v>
      </c>
      <c r="AN57" s="240">
        <v>544.19978438999999</v>
      </c>
      <c r="AO57" s="240">
        <v>604.11275909999995</v>
      </c>
      <c r="AP57" s="240">
        <v>608.65627386999995</v>
      </c>
      <c r="AQ57" s="240">
        <v>604.74247448000006</v>
      </c>
      <c r="AR57" s="240">
        <v>644.91114357000004</v>
      </c>
      <c r="AS57" s="240">
        <v>670.07142886999998</v>
      </c>
      <c r="AT57" s="240">
        <v>693.47858157999997</v>
      </c>
      <c r="AU57" s="240">
        <v>639.03393473000006</v>
      </c>
      <c r="AV57" s="240">
        <v>612.91744529000005</v>
      </c>
      <c r="AW57" s="240">
        <v>572.81510000000003</v>
      </c>
      <c r="AX57" s="240">
        <v>582.81439999999998</v>
      </c>
      <c r="AY57" s="240">
        <v>530.83900000000006</v>
      </c>
      <c r="AZ57" s="240">
        <v>533.05669999999998</v>
      </c>
      <c r="BA57" s="333">
        <v>598.34699999999998</v>
      </c>
      <c r="BB57" s="333">
        <v>608.02549999999997</v>
      </c>
      <c r="BC57" s="333">
        <v>608.80020000000002</v>
      </c>
      <c r="BD57" s="333">
        <v>652.17409999999995</v>
      </c>
      <c r="BE57" s="333">
        <v>672.05780000000004</v>
      </c>
      <c r="BF57" s="333">
        <v>674.54300000000001</v>
      </c>
      <c r="BG57" s="333">
        <v>625.89210000000003</v>
      </c>
      <c r="BH57" s="333">
        <v>598.52629999999999</v>
      </c>
      <c r="BI57" s="333">
        <v>572.85789999999997</v>
      </c>
      <c r="BJ57" s="333">
        <v>584.13170000000002</v>
      </c>
      <c r="BK57" s="333">
        <v>533.44809999999995</v>
      </c>
      <c r="BL57" s="333">
        <v>537.38900000000001</v>
      </c>
      <c r="BM57" s="333">
        <v>602.57439999999997</v>
      </c>
      <c r="BN57" s="333">
        <v>611.57550000000003</v>
      </c>
      <c r="BO57" s="333">
        <v>612.755</v>
      </c>
      <c r="BP57" s="333">
        <v>656.57159999999999</v>
      </c>
      <c r="BQ57" s="333">
        <v>677.08399999999995</v>
      </c>
      <c r="BR57" s="333">
        <v>679.79970000000003</v>
      </c>
      <c r="BS57" s="333">
        <v>631.88149999999996</v>
      </c>
      <c r="BT57" s="333">
        <v>604.60630000000003</v>
      </c>
      <c r="BU57" s="333">
        <v>578.43619999999999</v>
      </c>
      <c r="BV57" s="333">
        <v>587.95010000000002</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357.68020000000001</v>
      </c>
      <c r="AX59" s="240">
        <v>354.5967</v>
      </c>
      <c r="AY59" s="240">
        <v>326.27120000000002</v>
      </c>
      <c r="AZ59" s="240">
        <v>327.07909999999998</v>
      </c>
      <c r="BA59" s="333">
        <v>373.38150000000002</v>
      </c>
      <c r="BB59" s="333">
        <v>378.00110000000001</v>
      </c>
      <c r="BC59" s="333">
        <v>382.52280000000002</v>
      </c>
      <c r="BD59" s="333">
        <v>419.2389</v>
      </c>
      <c r="BE59" s="333">
        <v>417.68939999999998</v>
      </c>
      <c r="BF59" s="333">
        <v>410.00619999999998</v>
      </c>
      <c r="BG59" s="333">
        <v>379.42160000000001</v>
      </c>
      <c r="BH59" s="333">
        <v>374.274</v>
      </c>
      <c r="BI59" s="333">
        <v>360.35379999999998</v>
      </c>
      <c r="BJ59" s="333">
        <v>355.03129999999999</v>
      </c>
      <c r="BK59" s="333">
        <v>328.67219999999998</v>
      </c>
      <c r="BL59" s="333">
        <v>330.48809999999997</v>
      </c>
      <c r="BM59" s="333">
        <v>377.9778</v>
      </c>
      <c r="BN59" s="333">
        <v>381.85919999999999</v>
      </c>
      <c r="BO59" s="333">
        <v>385.15129999999999</v>
      </c>
      <c r="BP59" s="333">
        <v>423.23309999999998</v>
      </c>
      <c r="BQ59" s="333">
        <v>422.45890000000003</v>
      </c>
      <c r="BR59" s="333">
        <v>414.98320000000001</v>
      </c>
      <c r="BS59" s="333">
        <v>384.05439999999999</v>
      </c>
      <c r="BT59" s="333">
        <v>379.56020000000001</v>
      </c>
      <c r="BU59" s="333">
        <v>364.76060000000001</v>
      </c>
      <c r="BV59" s="333">
        <v>359.74439999999998</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270.44310000000002</v>
      </c>
      <c r="BA61" s="346">
        <v>279.22910000000002</v>
      </c>
      <c r="BB61" s="346">
        <v>293.68279999999999</v>
      </c>
      <c r="BC61" s="346">
        <v>313.22129999999999</v>
      </c>
      <c r="BD61" s="346">
        <v>318.5872</v>
      </c>
      <c r="BE61" s="346">
        <v>306.4153</v>
      </c>
      <c r="BF61" s="346">
        <v>293.31549999999999</v>
      </c>
      <c r="BG61" s="346">
        <v>297.40789999999998</v>
      </c>
      <c r="BH61" s="346">
        <v>307.66180000000003</v>
      </c>
      <c r="BI61" s="346">
        <v>317.66199999999998</v>
      </c>
      <c r="BJ61" s="346">
        <v>308.5412</v>
      </c>
      <c r="BK61" s="346">
        <v>309.92790000000002</v>
      </c>
      <c r="BL61" s="346">
        <v>314.36739999999998</v>
      </c>
      <c r="BM61" s="346">
        <v>314.5949</v>
      </c>
      <c r="BN61" s="346">
        <v>323.75049999999999</v>
      </c>
      <c r="BO61" s="346">
        <v>339.51740000000001</v>
      </c>
      <c r="BP61" s="346">
        <v>341.1053</v>
      </c>
      <c r="BQ61" s="346">
        <v>325.25459999999998</v>
      </c>
      <c r="BR61" s="346">
        <v>309.52429999999998</v>
      </c>
      <c r="BS61" s="346">
        <v>312.4058</v>
      </c>
      <c r="BT61" s="346">
        <v>322.09070000000003</v>
      </c>
      <c r="BU61" s="346">
        <v>331.6567</v>
      </c>
      <c r="BV61" s="346">
        <v>321.755</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0.25082142857</v>
      </c>
      <c r="BA63" s="365">
        <v>0.26759300000000003</v>
      </c>
      <c r="BB63" s="365">
        <v>0.2549477</v>
      </c>
      <c r="BC63" s="365">
        <v>0.26515139999999998</v>
      </c>
      <c r="BD63" s="365">
        <v>0.25895489999999999</v>
      </c>
      <c r="BE63" s="365">
        <v>0.25111309999999998</v>
      </c>
      <c r="BF63" s="365">
        <v>0.2407649</v>
      </c>
      <c r="BG63" s="365">
        <v>0.23004040000000001</v>
      </c>
      <c r="BH63" s="365">
        <v>0.20727039999999999</v>
      </c>
      <c r="BI63" s="365">
        <v>0.2049936</v>
      </c>
      <c r="BJ63" s="365">
        <v>0.21030799999999999</v>
      </c>
      <c r="BK63" s="365">
        <v>0.2553745</v>
      </c>
      <c r="BL63" s="365">
        <v>0.26084429999999997</v>
      </c>
      <c r="BM63" s="365">
        <v>0.27379019999999998</v>
      </c>
      <c r="BN63" s="365">
        <v>0.25883590000000001</v>
      </c>
      <c r="BO63" s="365">
        <v>0.26761869999999999</v>
      </c>
      <c r="BP63" s="365">
        <v>0.2603144</v>
      </c>
      <c r="BQ63" s="365">
        <v>0.25143660000000001</v>
      </c>
      <c r="BR63" s="365">
        <v>0.24024029999999999</v>
      </c>
      <c r="BS63" s="365">
        <v>0.22882540000000001</v>
      </c>
      <c r="BT63" s="365">
        <v>0.20524529999999999</v>
      </c>
      <c r="BU63" s="365">
        <v>0.2024521</v>
      </c>
      <c r="BV63" s="365">
        <v>0.20758760000000001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190.95880990000001</v>
      </c>
      <c r="D66" s="258">
        <v>170.87042840000001</v>
      </c>
      <c r="E66" s="258">
        <v>184.50292920000001</v>
      </c>
      <c r="F66" s="258">
        <v>184.8314833</v>
      </c>
      <c r="G66" s="258">
        <v>188.58462539999999</v>
      </c>
      <c r="H66" s="258">
        <v>183.82858859999999</v>
      </c>
      <c r="I66" s="258">
        <v>193.6102247</v>
      </c>
      <c r="J66" s="258">
        <v>192.72133439999999</v>
      </c>
      <c r="K66" s="258">
        <v>186.19446909999999</v>
      </c>
      <c r="L66" s="258">
        <v>197.58446900000001</v>
      </c>
      <c r="M66" s="258">
        <v>187.3705607</v>
      </c>
      <c r="N66" s="258">
        <v>193.65116860000001</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192.2956897</v>
      </c>
      <c r="AN66" s="258">
        <v>172.01403550000001</v>
      </c>
      <c r="AO66" s="258">
        <v>200.65462170000001</v>
      </c>
      <c r="AP66" s="258">
        <v>189.5138202</v>
      </c>
      <c r="AQ66" s="258">
        <v>201.0142845</v>
      </c>
      <c r="AR66" s="258">
        <v>197.2117902</v>
      </c>
      <c r="AS66" s="258">
        <v>199.6871386</v>
      </c>
      <c r="AT66" s="258">
        <v>203.03233689999999</v>
      </c>
      <c r="AU66" s="258">
        <v>190.54267400000001</v>
      </c>
      <c r="AV66" s="258">
        <v>196.63103029999999</v>
      </c>
      <c r="AW66" s="258">
        <v>196.16959829999999</v>
      </c>
      <c r="AX66" s="258">
        <v>198.64400000000001</v>
      </c>
      <c r="AY66" s="258">
        <v>199.36949999999999</v>
      </c>
      <c r="AZ66" s="258">
        <v>176.27930000000001</v>
      </c>
      <c r="BA66" s="346">
        <v>200.36439999999999</v>
      </c>
      <c r="BB66" s="346">
        <v>191.16890000000001</v>
      </c>
      <c r="BC66" s="346">
        <v>199.88300000000001</v>
      </c>
      <c r="BD66" s="346">
        <v>196.39089999999999</v>
      </c>
      <c r="BE66" s="346">
        <v>202.34360000000001</v>
      </c>
      <c r="BF66" s="346">
        <v>204.69280000000001</v>
      </c>
      <c r="BG66" s="346">
        <v>194.5763</v>
      </c>
      <c r="BH66" s="346">
        <v>198.94569999999999</v>
      </c>
      <c r="BI66" s="346">
        <v>193.01920000000001</v>
      </c>
      <c r="BJ66" s="346">
        <v>199.79499999999999</v>
      </c>
      <c r="BK66" s="346">
        <v>197.47239999999999</v>
      </c>
      <c r="BL66" s="346">
        <v>179.70869999999999</v>
      </c>
      <c r="BM66" s="346">
        <v>202.09729999999999</v>
      </c>
      <c r="BN66" s="346">
        <v>193.08179999999999</v>
      </c>
      <c r="BO66" s="346">
        <v>201.68600000000001</v>
      </c>
      <c r="BP66" s="346">
        <v>198.13149999999999</v>
      </c>
      <c r="BQ66" s="346">
        <v>204.0943</v>
      </c>
      <c r="BR66" s="346">
        <v>206.65270000000001</v>
      </c>
      <c r="BS66" s="346">
        <v>196.51439999999999</v>
      </c>
      <c r="BT66" s="346">
        <v>201.1277</v>
      </c>
      <c r="BU66" s="346">
        <v>194.70160000000001</v>
      </c>
      <c r="BV66" s="346">
        <v>202.12960000000001</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157.90490589999999</v>
      </c>
      <c r="AN67" s="258">
        <v>126.547679</v>
      </c>
      <c r="AO67" s="258">
        <v>139.96089190000001</v>
      </c>
      <c r="AP67" s="258">
        <v>104.5763875</v>
      </c>
      <c r="AQ67" s="258">
        <v>103.12411760000001</v>
      </c>
      <c r="AR67" s="258">
        <v>103.8506198</v>
      </c>
      <c r="AS67" s="258">
        <v>116.4187218</v>
      </c>
      <c r="AT67" s="258">
        <v>116.2168492</v>
      </c>
      <c r="AU67" s="258">
        <v>104.7267054</v>
      </c>
      <c r="AV67" s="258">
        <v>110.5448131</v>
      </c>
      <c r="AW67" s="258">
        <v>127.8282529</v>
      </c>
      <c r="AX67" s="258">
        <v>164.97059999999999</v>
      </c>
      <c r="AY67" s="258">
        <v>177.8526</v>
      </c>
      <c r="AZ67" s="258">
        <v>140.35570000000001</v>
      </c>
      <c r="BA67" s="346">
        <v>146.6651</v>
      </c>
      <c r="BB67" s="346">
        <v>113.539</v>
      </c>
      <c r="BC67" s="346">
        <v>111.1705</v>
      </c>
      <c r="BD67" s="346">
        <v>109.9378</v>
      </c>
      <c r="BE67" s="346">
        <v>120.2911</v>
      </c>
      <c r="BF67" s="346">
        <v>123.17010000000001</v>
      </c>
      <c r="BG67" s="346">
        <v>108.51139999999999</v>
      </c>
      <c r="BH67" s="346">
        <v>115.0582</v>
      </c>
      <c r="BI67" s="346">
        <v>129.99160000000001</v>
      </c>
      <c r="BJ67" s="346">
        <v>161.3794</v>
      </c>
      <c r="BK67" s="346">
        <v>174.6121</v>
      </c>
      <c r="BL67" s="346">
        <v>149.6962</v>
      </c>
      <c r="BM67" s="346">
        <v>147.98650000000001</v>
      </c>
      <c r="BN67" s="346">
        <v>115.7681</v>
      </c>
      <c r="BO67" s="346">
        <v>113.45010000000001</v>
      </c>
      <c r="BP67" s="346">
        <v>112.2038</v>
      </c>
      <c r="BQ67" s="346">
        <v>121.5072</v>
      </c>
      <c r="BR67" s="346">
        <v>123.6572</v>
      </c>
      <c r="BS67" s="346">
        <v>110.12430000000001</v>
      </c>
      <c r="BT67" s="346">
        <v>117.1497</v>
      </c>
      <c r="BU67" s="346">
        <v>131.6737</v>
      </c>
      <c r="BV67" s="346">
        <v>163.2586</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125.5520209</v>
      </c>
      <c r="AN68" s="258">
        <v>97.091103489999995</v>
      </c>
      <c r="AO68" s="258">
        <v>98.792335940000001</v>
      </c>
      <c r="AP68" s="258">
        <v>90.206959449999999</v>
      </c>
      <c r="AQ68" s="258">
        <v>102.18838820000001</v>
      </c>
      <c r="AR68" s="258">
        <v>116.79119110000001</v>
      </c>
      <c r="AS68" s="258">
        <v>137.59904370000001</v>
      </c>
      <c r="AT68" s="258">
        <v>130.21769939999999</v>
      </c>
      <c r="AU68" s="258">
        <v>109.59805609999999</v>
      </c>
      <c r="AV68" s="258">
        <v>102.3946699</v>
      </c>
      <c r="AW68" s="258">
        <v>103.1044</v>
      </c>
      <c r="AX68" s="258">
        <v>115.5468</v>
      </c>
      <c r="AY68" s="258">
        <v>118.96939999999999</v>
      </c>
      <c r="AZ68" s="258">
        <v>95.599339999999998</v>
      </c>
      <c r="BA68" s="346">
        <v>95.286010000000005</v>
      </c>
      <c r="BB68" s="346">
        <v>82.632739999999998</v>
      </c>
      <c r="BC68" s="346">
        <v>94.774060000000006</v>
      </c>
      <c r="BD68" s="346">
        <v>110.1118</v>
      </c>
      <c r="BE68" s="346">
        <v>128.2456</v>
      </c>
      <c r="BF68" s="346">
        <v>130.60589999999999</v>
      </c>
      <c r="BG68" s="346">
        <v>105.0177</v>
      </c>
      <c r="BH68" s="346">
        <v>101.71250000000001</v>
      </c>
      <c r="BI68" s="346">
        <v>100.0159</v>
      </c>
      <c r="BJ68" s="346">
        <v>114.4221</v>
      </c>
      <c r="BK68" s="346">
        <v>126.04949999999999</v>
      </c>
      <c r="BL68" s="346">
        <v>104.8755</v>
      </c>
      <c r="BM68" s="346">
        <v>95.138499999999993</v>
      </c>
      <c r="BN68" s="346">
        <v>80.830299999999994</v>
      </c>
      <c r="BO68" s="346">
        <v>91.046970000000002</v>
      </c>
      <c r="BP68" s="346">
        <v>106.9753</v>
      </c>
      <c r="BQ68" s="346">
        <v>129.63720000000001</v>
      </c>
      <c r="BR68" s="346">
        <v>133.43469999999999</v>
      </c>
      <c r="BS68" s="346">
        <v>104.3755</v>
      </c>
      <c r="BT68" s="346">
        <v>99.742859999999993</v>
      </c>
      <c r="BU68" s="346">
        <v>96.545760000000001</v>
      </c>
      <c r="BV68" s="346">
        <v>108.9366</v>
      </c>
    </row>
    <row r="69" spans="1:74" ht="11.1" customHeight="1" x14ac:dyDescent="0.2">
      <c r="A69" s="628" t="s">
        <v>1210</v>
      </c>
      <c r="B69" s="648" t="s">
        <v>1209</v>
      </c>
      <c r="C69" s="326">
        <v>531.9291528</v>
      </c>
      <c r="D69" s="326">
        <v>472.60319779999998</v>
      </c>
      <c r="E69" s="326">
        <v>469.26405590000002</v>
      </c>
      <c r="F69" s="326">
        <v>410.14380310000001</v>
      </c>
      <c r="G69" s="326">
        <v>416.63632269999999</v>
      </c>
      <c r="H69" s="326">
        <v>427.45350860000002</v>
      </c>
      <c r="I69" s="326">
        <v>458.09806680000003</v>
      </c>
      <c r="J69" s="326">
        <v>459.0997193</v>
      </c>
      <c r="K69" s="326">
        <v>423.54996899999998</v>
      </c>
      <c r="L69" s="326">
        <v>426.35539879999999</v>
      </c>
      <c r="M69" s="326">
        <v>447.172619</v>
      </c>
      <c r="N69" s="326">
        <v>477.01995849999997</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482.73511300000001</v>
      </c>
      <c r="AB69" s="326">
        <v>434.20271229999997</v>
      </c>
      <c r="AC69" s="326">
        <v>410.73895599999997</v>
      </c>
      <c r="AD69" s="326">
        <v>383.68506339999999</v>
      </c>
      <c r="AE69" s="326">
        <v>392.14687959999998</v>
      </c>
      <c r="AF69" s="326">
        <v>426.84849229999998</v>
      </c>
      <c r="AG69" s="326">
        <v>461.91473580000002</v>
      </c>
      <c r="AH69" s="326">
        <v>469.3267242</v>
      </c>
      <c r="AI69" s="326">
        <v>420.82362690000002</v>
      </c>
      <c r="AJ69" s="326">
        <v>410.78329050000002</v>
      </c>
      <c r="AK69" s="326">
        <v>407.3009017</v>
      </c>
      <c r="AL69" s="326">
        <v>486.9008824</v>
      </c>
      <c r="AM69" s="326">
        <v>476.7283347</v>
      </c>
      <c r="AN69" s="326">
        <v>396.53411190000003</v>
      </c>
      <c r="AO69" s="326">
        <v>440.38356779999998</v>
      </c>
      <c r="AP69" s="326">
        <v>385.24141070000002</v>
      </c>
      <c r="AQ69" s="326">
        <v>407.30250860000001</v>
      </c>
      <c r="AR69" s="326">
        <v>418.79784460000002</v>
      </c>
      <c r="AS69" s="326">
        <v>454.6806224</v>
      </c>
      <c r="AT69" s="326">
        <v>450.44260379999997</v>
      </c>
      <c r="AU69" s="326">
        <v>405.81167900000003</v>
      </c>
      <c r="AV69" s="326">
        <v>410.5462316</v>
      </c>
      <c r="AW69" s="326">
        <v>428.04649469999998</v>
      </c>
      <c r="AX69" s="326">
        <v>480.1345</v>
      </c>
      <c r="AY69" s="326">
        <v>497.16719999999998</v>
      </c>
      <c r="AZ69" s="326">
        <v>413.11559999999997</v>
      </c>
      <c r="BA69" s="363">
        <v>443.29129999999998</v>
      </c>
      <c r="BB69" s="363">
        <v>388.28480000000002</v>
      </c>
      <c r="BC69" s="363">
        <v>406.8032</v>
      </c>
      <c r="BD69" s="363">
        <v>417.38470000000001</v>
      </c>
      <c r="BE69" s="363">
        <v>451.85599999999999</v>
      </c>
      <c r="BF69" s="363">
        <v>459.44450000000001</v>
      </c>
      <c r="BG69" s="363">
        <v>409.0496</v>
      </c>
      <c r="BH69" s="363">
        <v>416.69209999999998</v>
      </c>
      <c r="BI69" s="363">
        <v>423.971</v>
      </c>
      <c r="BJ69" s="363">
        <v>476.56959999999998</v>
      </c>
      <c r="BK69" s="363">
        <v>499.10969999999998</v>
      </c>
      <c r="BL69" s="363">
        <v>435.16180000000003</v>
      </c>
      <c r="BM69" s="363">
        <v>446.19799999999998</v>
      </c>
      <c r="BN69" s="363">
        <v>390.62439999999998</v>
      </c>
      <c r="BO69" s="363">
        <v>407.15879999999999</v>
      </c>
      <c r="BP69" s="363">
        <v>418.25490000000002</v>
      </c>
      <c r="BQ69" s="363">
        <v>456.21440000000001</v>
      </c>
      <c r="BR69" s="363">
        <v>464.72030000000001</v>
      </c>
      <c r="BS69" s="363">
        <v>411.95839999999998</v>
      </c>
      <c r="BT69" s="363">
        <v>418.99590000000001</v>
      </c>
      <c r="BU69" s="363">
        <v>423.86529999999999</v>
      </c>
      <c r="BV69" s="363">
        <v>475.29790000000003</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78" t="s">
        <v>1016</v>
      </c>
      <c r="C71" s="779"/>
      <c r="D71" s="779"/>
      <c r="E71" s="779"/>
      <c r="F71" s="779"/>
      <c r="G71" s="779"/>
      <c r="H71" s="779"/>
      <c r="I71" s="779"/>
      <c r="J71" s="779"/>
      <c r="K71" s="779"/>
      <c r="L71" s="779"/>
      <c r="M71" s="779"/>
      <c r="N71" s="779"/>
      <c r="O71" s="779"/>
      <c r="P71" s="779"/>
      <c r="Q71" s="779"/>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48" t="s">
        <v>1105</v>
      </c>
      <c r="C73" s="797"/>
      <c r="D73" s="797"/>
      <c r="E73" s="797"/>
      <c r="F73" s="797"/>
      <c r="G73" s="797"/>
      <c r="H73" s="797"/>
      <c r="I73" s="797"/>
      <c r="J73" s="797"/>
      <c r="K73" s="797"/>
      <c r="L73" s="797"/>
      <c r="M73" s="797"/>
      <c r="N73" s="797"/>
      <c r="O73" s="797"/>
      <c r="P73" s="797"/>
      <c r="Q73" s="797"/>
      <c r="AY73" s="512"/>
      <c r="AZ73" s="512"/>
      <c r="BA73" s="512"/>
      <c r="BB73" s="512"/>
      <c r="BC73" s="512"/>
      <c r="BD73" s="718"/>
      <c r="BE73" s="718"/>
      <c r="BF73" s="718"/>
      <c r="BG73" s="512"/>
      <c r="BH73" s="512"/>
      <c r="BI73" s="512"/>
      <c r="BJ73" s="512"/>
    </row>
    <row r="74" spans="1:74" s="468" customFormat="1" ht="12" customHeight="1" x14ac:dyDescent="0.2">
      <c r="A74" s="467"/>
      <c r="B74" s="849" t="s">
        <v>1</v>
      </c>
      <c r="C74" s="797"/>
      <c r="D74" s="797"/>
      <c r="E74" s="797"/>
      <c r="F74" s="797"/>
      <c r="G74" s="797"/>
      <c r="H74" s="797"/>
      <c r="I74" s="797"/>
      <c r="J74" s="797"/>
      <c r="K74" s="797"/>
      <c r="L74" s="797"/>
      <c r="M74" s="797"/>
      <c r="N74" s="797"/>
      <c r="O74" s="797"/>
      <c r="P74" s="797"/>
      <c r="Q74" s="797"/>
      <c r="AY74" s="512"/>
      <c r="AZ74" s="512"/>
      <c r="BA74" s="512"/>
      <c r="BB74" s="512"/>
      <c r="BC74" s="512"/>
      <c r="BD74" s="718"/>
      <c r="BE74" s="718"/>
      <c r="BF74" s="718"/>
      <c r="BG74" s="512"/>
      <c r="BH74" s="512"/>
      <c r="BI74" s="512"/>
      <c r="BJ74" s="512"/>
    </row>
    <row r="75" spans="1:74" s="468" customFormat="1" ht="12" customHeight="1" x14ac:dyDescent="0.2">
      <c r="A75" s="467"/>
      <c r="B75" s="848" t="s">
        <v>1211</v>
      </c>
      <c r="C75" s="797"/>
      <c r="D75" s="797"/>
      <c r="E75" s="797"/>
      <c r="F75" s="797"/>
      <c r="G75" s="797"/>
      <c r="H75" s="797"/>
      <c r="I75" s="797"/>
      <c r="J75" s="797"/>
      <c r="K75" s="797"/>
      <c r="L75" s="797"/>
      <c r="M75" s="797"/>
      <c r="N75" s="797"/>
      <c r="O75" s="797"/>
      <c r="P75" s="797"/>
      <c r="Q75" s="797"/>
      <c r="AY75" s="512"/>
      <c r="AZ75" s="512"/>
      <c r="BA75" s="512"/>
      <c r="BB75" s="512"/>
      <c r="BC75" s="512"/>
      <c r="BD75" s="718"/>
      <c r="BE75" s="718"/>
      <c r="BF75" s="718"/>
      <c r="BG75" s="512"/>
      <c r="BH75" s="512"/>
      <c r="BI75" s="512"/>
      <c r="BJ75" s="512"/>
    </row>
    <row r="76" spans="1:74" s="468" customFormat="1" ht="12" customHeight="1" x14ac:dyDescent="0.2">
      <c r="A76" s="467"/>
      <c r="B76" s="800" t="s">
        <v>1041</v>
      </c>
      <c r="C76" s="801"/>
      <c r="D76" s="801"/>
      <c r="E76" s="801"/>
      <c r="F76" s="801"/>
      <c r="G76" s="801"/>
      <c r="H76" s="801"/>
      <c r="I76" s="801"/>
      <c r="J76" s="801"/>
      <c r="K76" s="801"/>
      <c r="L76" s="801"/>
      <c r="M76" s="801"/>
      <c r="N76" s="801"/>
      <c r="O76" s="801"/>
      <c r="P76" s="801"/>
      <c r="Q76" s="797"/>
      <c r="AY76" s="512"/>
      <c r="AZ76" s="512"/>
      <c r="BA76" s="512"/>
      <c r="BB76" s="512"/>
      <c r="BC76" s="512"/>
      <c r="BD76" s="718"/>
      <c r="BE76" s="718"/>
      <c r="BF76" s="718"/>
      <c r="BG76" s="512"/>
      <c r="BH76" s="512"/>
      <c r="BI76" s="512"/>
      <c r="BJ76" s="512"/>
    </row>
    <row r="77" spans="1:74" s="468" customFormat="1" ht="12" customHeight="1" x14ac:dyDescent="0.2">
      <c r="A77" s="467"/>
      <c r="B77" s="800" t="s">
        <v>2</v>
      </c>
      <c r="C77" s="801"/>
      <c r="D77" s="801"/>
      <c r="E77" s="801"/>
      <c r="F77" s="801"/>
      <c r="G77" s="801"/>
      <c r="H77" s="801"/>
      <c r="I77" s="801"/>
      <c r="J77" s="801"/>
      <c r="K77" s="801"/>
      <c r="L77" s="801"/>
      <c r="M77" s="801"/>
      <c r="N77" s="801"/>
      <c r="O77" s="801"/>
      <c r="P77" s="801"/>
      <c r="Q77" s="797"/>
      <c r="AY77" s="512"/>
      <c r="AZ77" s="512"/>
      <c r="BA77" s="512"/>
      <c r="BB77" s="512"/>
      <c r="BC77" s="512"/>
      <c r="BD77" s="718"/>
      <c r="BE77" s="718"/>
      <c r="BF77" s="718"/>
      <c r="BG77" s="512"/>
      <c r="BH77" s="512"/>
      <c r="BI77" s="512"/>
      <c r="BJ77" s="512"/>
    </row>
    <row r="78" spans="1:74" s="468" customFormat="1" ht="12" customHeight="1" x14ac:dyDescent="0.2">
      <c r="A78" s="467"/>
      <c r="B78" s="795" t="s">
        <v>3</v>
      </c>
      <c r="C78" s="796"/>
      <c r="D78" s="796"/>
      <c r="E78" s="796"/>
      <c r="F78" s="796"/>
      <c r="G78" s="796"/>
      <c r="H78" s="796"/>
      <c r="I78" s="796"/>
      <c r="J78" s="796"/>
      <c r="K78" s="796"/>
      <c r="L78" s="796"/>
      <c r="M78" s="796"/>
      <c r="N78" s="796"/>
      <c r="O78" s="796"/>
      <c r="P78" s="796"/>
      <c r="Q78" s="797"/>
      <c r="AY78" s="512"/>
      <c r="AZ78" s="512"/>
      <c r="BA78" s="512"/>
      <c r="BB78" s="512"/>
      <c r="BC78" s="512"/>
      <c r="BD78" s="718"/>
      <c r="BE78" s="718"/>
      <c r="BF78" s="718"/>
      <c r="BG78" s="512"/>
      <c r="BH78" s="512"/>
      <c r="BI78" s="512"/>
      <c r="BJ78" s="512"/>
    </row>
    <row r="79" spans="1:74" s="468" customFormat="1" ht="12" customHeight="1" x14ac:dyDescent="0.2">
      <c r="A79" s="467"/>
      <c r="B79" s="795" t="s">
        <v>1045</v>
      </c>
      <c r="C79" s="796"/>
      <c r="D79" s="796"/>
      <c r="E79" s="796"/>
      <c r="F79" s="796"/>
      <c r="G79" s="796"/>
      <c r="H79" s="796"/>
      <c r="I79" s="796"/>
      <c r="J79" s="796"/>
      <c r="K79" s="796"/>
      <c r="L79" s="796"/>
      <c r="M79" s="796"/>
      <c r="N79" s="796"/>
      <c r="O79" s="796"/>
      <c r="P79" s="796"/>
      <c r="Q79" s="797"/>
      <c r="AY79" s="512"/>
      <c r="AZ79" s="512"/>
      <c r="BA79" s="512"/>
      <c r="BB79" s="512"/>
      <c r="BC79" s="512"/>
      <c r="BD79" s="718"/>
      <c r="BE79" s="718"/>
      <c r="BF79" s="718"/>
      <c r="BG79" s="512"/>
      <c r="BH79" s="512"/>
      <c r="BI79" s="512"/>
      <c r="BJ79" s="512"/>
    </row>
    <row r="80" spans="1:74" s="468" customFormat="1" ht="12" customHeight="1" x14ac:dyDescent="0.2">
      <c r="A80" s="467"/>
      <c r="B80" s="798" t="s">
        <v>1361</v>
      </c>
      <c r="C80" s="797"/>
      <c r="D80" s="797"/>
      <c r="E80" s="797"/>
      <c r="F80" s="797"/>
      <c r="G80" s="797"/>
      <c r="H80" s="797"/>
      <c r="I80" s="797"/>
      <c r="J80" s="797"/>
      <c r="K80" s="797"/>
      <c r="L80" s="797"/>
      <c r="M80" s="797"/>
      <c r="N80" s="797"/>
      <c r="O80" s="797"/>
      <c r="P80" s="797"/>
      <c r="Q80" s="797"/>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C15" sqref="BC15"/>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8" t="s">
        <v>995</v>
      </c>
      <c r="B1" s="852" t="s">
        <v>253</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163"/>
    </row>
    <row r="2" spans="1:74" s="165"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838.86177355999996</v>
      </c>
      <c r="D6" s="240">
        <v>837.87508505000005</v>
      </c>
      <c r="E6" s="240">
        <v>838.05681294999999</v>
      </c>
      <c r="F6" s="240">
        <v>839.68342689999997</v>
      </c>
      <c r="G6" s="240">
        <v>841.99463542000001</v>
      </c>
      <c r="H6" s="240">
        <v>845.26690813000005</v>
      </c>
      <c r="I6" s="240">
        <v>851.68807443000003</v>
      </c>
      <c r="J6" s="240">
        <v>855.24160348999999</v>
      </c>
      <c r="K6" s="240">
        <v>858.11532468999997</v>
      </c>
      <c r="L6" s="240">
        <v>859.78423987999997</v>
      </c>
      <c r="M6" s="240">
        <v>861.692094</v>
      </c>
      <c r="N6" s="240">
        <v>863.31388887000003</v>
      </c>
      <c r="O6" s="240">
        <v>863.54795522999996</v>
      </c>
      <c r="P6" s="240">
        <v>865.42388358999995</v>
      </c>
      <c r="Q6" s="240">
        <v>867.84000467999999</v>
      </c>
      <c r="R6" s="240">
        <v>873.02823833000002</v>
      </c>
      <c r="S6" s="240">
        <v>874.85080500000004</v>
      </c>
      <c r="T6" s="240">
        <v>875.53962450999995</v>
      </c>
      <c r="U6" s="240">
        <v>871.96322096999995</v>
      </c>
      <c r="V6" s="240">
        <v>872.73315310999999</v>
      </c>
      <c r="W6" s="240">
        <v>874.71794502</v>
      </c>
      <c r="X6" s="240">
        <v>881.55829105999999</v>
      </c>
      <c r="Y6" s="240">
        <v>883.24228176999998</v>
      </c>
      <c r="Z6" s="240">
        <v>883.41061148999995</v>
      </c>
      <c r="AA6" s="240">
        <v>878.94349552000006</v>
      </c>
      <c r="AB6" s="240">
        <v>878.42034178999995</v>
      </c>
      <c r="AC6" s="240">
        <v>878.72136561000002</v>
      </c>
      <c r="AD6" s="240">
        <v>880.47252336999998</v>
      </c>
      <c r="AE6" s="240">
        <v>881.95243495</v>
      </c>
      <c r="AF6" s="240">
        <v>883.78705676000004</v>
      </c>
      <c r="AG6" s="240">
        <v>888.15443583000001</v>
      </c>
      <c r="AH6" s="240">
        <v>889.06494283999996</v>
      </c>
      <c r="AI6" s="240">
        <v>888.69662481</v>
      </c>
      <c r="AJ6" s="240">
        <v>884.00305187000004</v>
      </c>
      <c r="AK6" s="240">
        <v>883.36190618000001</v>
      </c>
      <c r="AL6" s="240">
        <v>883.72675786000002</v>
      </c>
      <c r="AM6" s="240">
        <v>886.32994352000003</v>
      </c>
      <c r="AN6" s="240">
        <v>887.78253748999998</v>
      </c>
      <c r="AO6" s="240">
        <v>889.31687637000005</v>
      </c>
      <c r="AP6" s="240">
        <v>890.59669614999996</v>
      </c>
      <c r="AQ6" s="240">
        <v>892.54672288999996</v>
      </c>
      <c r="AR6" s="240">
        <v>894.83069255999999</v>
      </c>
      <c r="AS6" s="240">
        <v>898.32971836000002</v>
      </c>
      <c r="AT6" s="240">
        <v>900.62073902999998</v>
      </c>
      <c r="AU6" s="240">
        <v>902.58486773000004</v>
      </c>
      <c r="AV6" s="240">
        <v>903.83889472999999</v>
      </c>
      <c r="AW6" s="240">
        <v>905.43664684999999</v>
      </c>
      <c r="AX6" s="240">
        <v>906.99491434000004</v>
      </c>
      <c r="AY6" s="240">
        <v>908.44139772000005</v>
      </c>
      <c r="AZ6" s="240">
        <v>909.97492053999997</v>
      </c>
      <c r="BA6" s="333">
        <v>911.52319999999997</v>
      </c>
      <c r="BB6" s="333">
        <v>913.01769999999999</v>
      </c>
      <c r="BC6" s="333">
        <v>914.64679999999998</v>
      </c>
      <c r="BD6" s="333">
        <v>916.34209999999996</v>
      </c>
      <c r="BE6" s="333">
        <v>918.26599999999996</v>
      </c>
      <c r="BF6" s="333">
        <v>919.97159999999997</v>
      </c>
      <c r="BG6" s="333">
        <v>921.62130000000002</v>
      </c>
      <c r="BH6" s="333">
        <v>923.18889999999999</v>
      </c>
      <c r="BI6" s="333">
        <v>924.74680000000001</v>
      </c>
      <c r="BJ6" s="333">
        <v>926.26869999999997</v>
      </c>
      <c r="BK6" s="333">
        <v>927.65620000000001</v>
      </c>
      <c r="BL6" s="333">
        <v>929.17989999999998</v>
      </c>
      <c r="BM6" s="333">
        <v>930.74130000000002</v>
      </c>
      <c r="BN6" s="333">
        <v>932.4135</v>
      </c>
      <c r="BO6" s="333">
        <v>933.99590000000001</v>
      </c>
      <c r="BP6" s="333">
        <v>935.56140000000005</v>
      </c>
      <c r="BQ6" s="333">
        <v>937.06590000000006</v>
      </c>
      <c r="BR6" s="333">
        <v>938.6309</v>
      </c>
      <c r="BS6" s="333">
        <v>940.21220000000005</v>
      </c>
      <c r="BT6" s="333">
        <v>941.8098</v>
      </c>
      <c r="BU6" s="333">
        <v>943.42370000000005</v>
      </c>
      <c r="BV6" s="333">
        <v>945.0539</v>
      </c>
    </row>
    <row r="7" spans="1:74" ht="11.1" customHeight="1" x14ac:dyDescent="0.2">
      <c r="A7" s="148" t="s">
        <v>885</v>
      </c>
      <c r="B7" s="210" t="s">
        <v>601</v>
      </c>
      <c r="C7" s="240">
        <v>2380.9604408999999</v>
      </c>
      <c r="D7" s="240">
        <v>2379.4687282</v>
      </c>
      <c r="E7" s="240">
        <v>2380.7743301999999</v>
      </c>
      <c r="F7" s="240">
        <v>2386.7981592000001</v>
      </c>
      <c r="G7" s="240">
        <v>2392.2577065</v>
      </c>
      <c r="H7" s="240">
        <v>2399.0738842000001</v>
      </c>
      <c r="I7" s="240">
        <v>2409.9430001999999</v>
      </c>
      <c r="J7" s="240">
        <v>2417.4502080000002</v>
      </c>
      <c r="K7" s="240">
        <v>2424.2918155000002</v>
      </c>
      <c r="L7" s="240">
        <v>2432.4975908000001</v>
      </c>
      <c r="M7" s="240">
        <v>2436.4856715000001</v>
      </c>
      <c r="N7" s="240">
        <v>2438.2858258000001</v>
      </c>
      <c r="O7" s="240">
        <v>2430.6280789000002</v>
      </c>
      <c r="P7" s="240">
        <v>2433.5048615000001</v>
      </c>
      <c r="Q7" s="240">
        <v>2439.6461986999998</v>
      </c>
      <c r="R7" s="240">
        <v>2456.3513548999999</v>
      </c>
      <c r="S7" s="240">
        <v>2463.5473533999998</v>
      </c>
      <c r="T7" s="240">
        <v>2468.5334584000002</v>
      </c>
      <c r="U7" s="240">
        <v>2472.2736264999999</v>
      </c>
      <c r="V7" s="240">
        <v>2472.1169770000001</v>
      </c>
      <c r="W7" s="240">
        <v>2469.0274665000002</v>
      </c>
      <c r="X7" s="240">
        <v>2455.6877398000001</v>
      </c>
      <c r="Y7" s="240">
        <v>2452.2205238000001</v>
      </c>
      <c r="Z7" s="240">
        <v>2451.3084632</v>
      </c>
      <c r="AA7" s="240">
        <v>2455.6761735</v>
      </c>
      <c r="AB7" s="240">
        <v>2457.830962</v>
      </c>
      <c r="AC7" s="240">
        <v>2460.4974443000001</v>
      </c>
      <c r="AD7" s="240">
        <v>2465.8511070999998</v>
      </c>
      <c r="AE7" s="240">
        <v>2467.9093619999999</v>
      </c>
      <c r="AF7" s="240">
        <v>2468.8476956</v>
      </c>
      <c r="AG7" s="240">
        <v>2465.6457042000002</v>
      </c>
      <c r="AH7" s="240">
        <v>2466.6094984000001</v>
      </c>
      <c r="AI7" s="240">
        <v>2468.7186741999999</v>
      </c>
      <c r="AJ7" s="240">
        <v>2473.9626652000002</v>
      </c>
      <c r="AK7" s="240">
        <v>2476.8705291000001</v>
      </c>
      <c r="AL7" s="240">
        <v>2479.4316994999999</v>
      </c>
      <c r="AM7" s="240">
        <v>2480.3181700999999</v>
      </c>
      <c r="AN7" s="240">
        <v>2483.1819580000001</v>
      </c>
      <c r="AO7" s="240">
        <v>2486.6950569999999</v>
      </c>
      <c r="AP7" s="240">
        <v>2490.5336010999999</v>
      </c>
      <c r="AQ7" s="240">
        <v>2495.5882216999998</v>
      </c>
      <c r="AR7" s="240">
        <v>2501.5350527999999</v>
      </c>
      <c r="AS7" s="240">
        <v>2510.868692</v>
      </c>
      <c r="AT7" s="240">
        <v>2516.7289961000001</v>
      </c>
      <c r="AU7" s="240">
        <v>2521.6105625</v>
      </c>
      <c r="AV7" s="240">
        <v>2524.3300300999999</v>
      </c>
      <c r="AW7" s="240">
        <v>2528.1416422000002</v>
      </c>
      <c r="AX7" s="240">
        <v>2531.8620374000002</v>
      </c>
      <c r="AY7" s="240">
        <v>2534.7051747</v>
      </c>
      <c r="AZ7" s="240">
        <v>2538.8326673000001</v>
      </c>
      <c r="BA7" s="333">
        <v>2543.4580000000001</v>
      </c>
      <c r="BB7" s="333">
        <v>2549.5430000000001</v>
      </c>
      <c r="BC7" s="333">
        <v>2554.4450000000002</v>
      </c>
      <c r="BD7" s="333">
        <v>2559.125</v>
      </c>
      <c r="BE7" s="333">
        <v>2563.3220000000001</v>
      </c>
      <c r="BF7" s="333">
        <v>2567.7539999999999</v>
      </c>
      <c r="BG7" s="333">
        <v>2572.16</v>
      </c>
      <c r="BH7" s="333">
        <v>2576.9859999999999</v>
      </c>
      <c r="BI7" s="333">
        <v>2581.0050000000001</v>
      </c>
      <c r="BJ7" s="333">
        <v>2584.663</v>
      </c>
      <c r="BK7" s="333">
        <v>2587.17</v>
      </c>
      <c r="BL7" s="333">
        <v>2590.6979999999999</v>
      </c>
      <c r="BM7" s="333">
        <v>2594.4580000000001</v>
      </c>
      <c r="BN7" s="333">
        <v>2599.0189999999998</v>
      </c>
      <c r="BO7" s="333">
        <v>2602.8150000000001</v>
      </c>
      <c r="BP7" s="333">
        <v>2606.415</v>
      </c>
      <c r="BQ7" s="333">
        <v>2609.4659999999999</v>
      </c>
      <c r="BR7" s="333">
        <v>2612.94</v>
      </c>
      <c r="BS7" s="333">
        <v>2616.4839999999999</v>
      </c>
      <c r="BT7" s="333">
        <v>2620.098</v>
      </c>
      <c r="BU7" s="333">
        <v>2623.7809999999999</v>
      </c>
      <c r="BV7" s="333">
        <v>2627.5349999999999</v>
      </c>
    </row>
    <row r="8" spans="1:74" ht="11.1" customHeight="1" x14ac:dyDescent="0.2">
      <c r="A8" s="148" t="s">
        <v>886</v>
      </c>
      <c r="B8" s="210" t="s">
        <v>569</v>
      </c>
      <c r="C8" s="240">
        <v>2185.6906942999999</v>
      </c>
      <c r="D8" s="240">
        <v>2188.0856927999998</v>
      </c>
      <c r="E8" s="240">
        <v>2194.5601136</v>
      </c>
      <c r="F8" s="240">
        <v>2211.4739362</v>
      </c>
      <c r="G8" s="240">
        <v>2221.3372169999998</v>
      </c>
      <c r="H8" s="240">
        <v>2230.5099353999999</v>
      </c>
      <c r="I8" s="240">
        <v>2241.9263801000002</v>
      </c>
      <c r="J8" s="240">
        <v>2247.5172573</v>
      </c>
      <c r="K8" s="240">
        <v>2250.2168557</v>
      </c>
      <c r="L8" s="240">
        <v>2245.6572606</v>
      </c>
      <c r="M8" s="240">
        <v>2245.8502373000001</v>
      </c>
      <c r="N8" s="240">
        <v>2246.4278709999999</v>
      </c>
      <c r="O8" s="240">
        <v>2246.8672154000001</v>
      </c>
      <c r="P8" s="240">
        <v>2248.6063731999998</v>
      </c>
      <c r="Q8" s="240">
        <v>2251.1223979000001</v>
      </c>
      <c r="R8" s="240">
        <v>2255.1960487000001</v>
      </c>
      <c r="S8" s="240">
        <v>2258.6802379999999</v>
      </c>
      <c r="T8" s="240">
        <v>2262.3557246999999</v>
      </c>
      <c r="U8" s="240">
        <v>2267.3997470999998</v>
      </c>
      <c r="V8" s="240">
        <v>2270.5749003999999</v>
      </c>
      <c r="W8" s="240">
        <v>2273.0584229000001</v>
      </c>
      <c r="X8" s="240">
        <v>2274.9798509000002</v>
      </c>
      <c r="Y8" s="240">
        <v>2275.9829589999999</v>
      </c>
      <c r="Z8" s="240">
        <v>2276.1972836</v>
      </c>
      <c r="AA8" s="240">
        <v>2272.0832639</v>
      </c>
      <c r="AB8" s="240">
        <v>2273.3746924000002</v>
      </c>
      <c r="AC8" s="240">
        <v>2276.5320081999998</v>
      </c>
      <c r="AD8" s="240">
        <v>2283.5211528</v>
      </c>
      <c r="AE8" s="240">
        <v>2288.9357871000002</v>
      </c>
      <c r="AF8" s="240">
        <v>2294.7418527</v>
      </c>
      <c r="AG8" s="240">
        <v>2302.5698542999999</v>
      </c>
      <c r="AH8" s="240">
        <v>2307.9359037999998</v>
      </c>
      <c r="AI8" s="240">
        <v>2312.4705060000001</v>
      </c>
      <c r="AJ8" s="240">
        <v>2316.7558957000001</v>
      </c>
      <c r="AK8" s="240">
        <v>2319.1909271</v>
      </c>
      <c r="AL8" s="240">
        <v>2320.3578349999998</v>
      </c>
      <c r="AM8" s="240">
        <v>2315.9689478999999</v>
      </c>
      <c r="AN8" s="240">
        <v>2317.8153625</v>
      </c>
      <c r="AO8" s="240">
        <v>2321.6094072999999</v>
      </c>
      <c r="AP8" s="240">
        <v>2329.7217061000001</v>
      </c>
      <c r="AQ8" s="240">
        <v>2335.6330434000001</v>
      </c>
      <c r="AR8" s="240">
        <v>2341.7140432000001</v>
      </c>
      <c r="AS8" s="240">
        <v>2349.347804</v>
      </c>
      <c r="AT8" s="240">
        <v>2354.7308045</v>
      </c>
      <c r="AU8" s="240">
        <v>2359.2461435</v>
      </c>
      <c r="AV8" s="240">
        <v>2361.8440836</v>
      </c>
      <c r="AW8" s="240">
        <v>2365.4114021999999</v>
      </c>
      <c r="AX8" s="240">
        <v>2368.8983622000001</v>
      </c>
      <c r="AY8" s="240">
        <v>2371.8636938</v>
      </c>
      <c r="AZ8" s="240">
        <v>2375.5208886</v>
      </c>
      <c r="BA8" s="333">
        <v>2379.4290000000001</v>
      </c>
      <c r="BB8" s="333">
        <v>2383.922</v>
      </c>
      <c r="BC8" s="333">
        <v>2388.08</v>
      </c>
      <c r="BD8" s="333">
        <v>2392.2359999999999</v>
      </c>
      <c r="BE8" s="333">
        <v>2396.5309999999999</v>
      </c>
      <c r="BF8" s="333">
        <v>2400.5810000000001</v>
      </c>
      <c r="BG8" s="333">
        <v>2404.527</v>
      </c>
      <c r="BH8" s="333">
        <v>2407.991</v>
      </c>
      <c r="BI8" s="333">
        <v>2412.009</v>
      </c>
      <c r="BJ8" s="333">
        <v>2416.2040000000002</v>
      </c>
      <c r="BK8" s="333">
        <v>2420.9670000000001</v>
      </c>
      <c r="BL8" s="333">
        <v>2425.2240000000002</v>
      </c>
      <c r="BM8" s="333">
        <v>2429.364</v>
      </c>
      <c r="BN8" s="333">
        <v>2433.3850000000002</v>
      </c>
      <c r="BO8" s="333">
        <v>2437.297</v>
      </c>
      <c r="BP8" s="333">
        <v>2441.0970000000002</v>
      </c>
      <c r="BQ8" s="333">
        <v>2444.7060000000001</v>
      </c>
      <c r="BR8" s="333">
        <v>2448.3389999999999</v>
      </c>
      <c r="BS8" s="333">
        <v>2451.9169999999999</v>
      </c>
      <c r="BT8" s="333">
        <v>2455.44</v>
      </c>
      <c r="BU8" s="333">
        <v>2458.9090000000001</v>
      </c>
      <c r="BV8" s="333">
        <v>2462.3240000000001</v>
      </c>
    </row>
    <row r="9" spans="1:74" ht="11.1" customHeight="1" x14ac:dyDescent="0.2">
      <c r="A9" s="148" t="s">
        <v>887</v>
      </c>
      <c r="B9" s="210" t="s">
        <v>570</v>
      </c>
      <c r="C9" s="240">
        <v>1019.9571298</v>
      </c>
      <c r="D9" s="240">
        <v>1021.6590079</v>
      </c>
      <c r="E9" s="240">
        <v>1025.2030399</v>
      </c>
      <c r="F9" s="240">
        <v>1033.8462032</v>
      </c>
      <c r="G9" s="240">
        <v>1038.6318100000001</v>
      </c>
      <c r="H9" s="240">
        <v>1042.8168376000001</v>
      </c>
      <c r="I9" s="240">
        <v>1046.5663161</v>
      </c>
      <c r="J9" s="240">
        <v>1049.4264131</v>
      </c>
      <c r="K9" s="240">
        <v>1051.5621584999999</v>
      </c>
      <c r="L9" s="240">
        <v>1052.4043354999999</v>
      </c>
      <c r="M9" s="240">
        <v>1053.5182904999999</v>
      </c>
      <c r="N9" s="240">
        <v>1054.3348066999999</v>
      </c>
      <c r="O9" s="240">
        <v>1054.0030154000001</v>
      </c>
      <c r="P9" s="240">
        <v>1054.8628051999999</v>
      </c>
      <c r="Q9" s="240">
        <v>1056.0633074</v>
      </c>
      <c r="R9" s="240">
        <v>1058.3670855</v>
      </c>
      <c r="S9" s="240">
        <v>1059.6770899999999</v>
      </c>
      <c r="T9" s="240">
        <v>1060.7558844</v>
      </c>
      <c r="U9" s="240">
        <v>1061.447179</v>
      </c>
      <c r="V9" s="240">
        <v>1062.1807702999999</v>
      </c>
      <c r="W9" s="240">
        <v>1062.8003686</v>
      </c>
      <c r="X9" s="240">
        <v>1064.3853316</v>
      </c>
      <c r="Y9" s="240">
        <v>1063.9674256999999</v>
      </c>
      <c r="Z9" s="240">
        <v>1062.6260087000001</v>
      </c>
      <c r="AA9" s="240">
        <v>1056.7743333999999</v>
      </c>
      <c r="AB9" s="240">
        <v>1056.2759544</v>
      </c>
      <c r="AC9" s="240">
        <v>1057.5441246</v>
      </c>
      <c r="AD9" s="240">
        <v>1063.4171068999999</v>
      </c>
      <c r="AE9" s="240">
        <v>1066.0896782</v>
      </c>
      <c r="AF9" s="240">
        <v>1068.4001014</v>
      </c>
      <c r="AG9" s="240">
        <v>1070.2167979999999</v>
      </c>
      <c r="AH9" s="240">
        <v>1071.9016091000001</v>
      </c>
      <c r="AI9" s="240">
        <v>1073.3229561999999</v>
      </c>
      <c r="AJ9" s="240">
        <v>1075.4189448</v>
      </c>
      <c r="AK9" s="240">
        <v>1075.6097847000001</v>
      </c>
      <c r="AL9" s="240">
        <v>1074.8335815</v>
      </c>
      <c r="AM9" s="240">
        <v>1070.2776669</v>
      </c>
      <c r="AN9" s="240">
        <v>1069.6768784000001</v>
      </c>
      <c r="AO9" s="240">
        <v>1070.2185479</v>
      </c>
      <c r="AP9" s="240">
        <v>1073.2867365</v>
      </c>
      <c r="AQ9" s="240">
        <v>1075.0752761000001</v>
      </c>
      <c r="AR9" s="240">
        <v>1076.968228</v>
      </c>
      <c r="AS9" s="240">
        <v>1079.2600891</v>
      </c>
      <c r="AT9" s="240">
        <v>1081.1409924</v>
      </c>
      <c r="AU9" s="240">
        <v>1082.9054349999999</v>
      </c>
      <c r="AV9" s="240">
        <v>1084.5028973999999</v>
      </c>
      <c r="AW9" s="240">
        <v>1086.0723082</v>
      </c>
      <c r="AX9" s="240">
        <v>1087.5631479000001</v>
      </c>
      <c r="AY9" s="240">
        <v>1088.5958255999999</v>
      </c>
      <c r="AZ9" s="240">
        <v>1090.2142163999999</v>
      </c>
      <c r="BA9" s="333">
        <v>1092.039</v>
      </c>
      <c r="BB9" s="333">
        <v>1094.3969999999999</v>
      </c>
      <c r="BC9" s="333">
        <v>1096.3879999999999</v>
      </c>
      <c r="BD9" s="333">
        <v>1098.3389999999999</v>
      </c>
      <c r="BE9" s="333">
        <v>1100.1130000000001</v>
      </c>
      <c r="BF9" s="333">
        <v>1102.087</v>
      </c>
      <c r="BG9" s="333">
        <v>1104.123</v>
      </c>
      <c r="BH9" s="333">
        <v>1106.4259999999999</v>
      </c>
      <c r="BI9" s="333">
        <v>1108.434</v>
      </c>
      <c r="BJ9" s="333">
        <v>1110.3510000000001</v>
      </c>
      <c r="BK9" s="333">
        <v>1112.038</v>
      </c>
      <c r="BL9" s="333">
        <v>1113.877</v>
      </c>
      <c r="BM9" s="333">
        <v>1115.73</v>
      </c>
      <c r="BN9" s="333">
        <v>1117.6379999999999</v>
      </c>
      <c r="BO9" s="333">
        <v>1119.4839999999999</v>
      </c>
      <c r="BP9" s="333">
        <v>1121.3119999999999</v>
      </c>
      <c r="BQ9" s="333">
        <v>1123.1099999999999</v>
      </c>
      <c r="BR9" s="333">
        <v>1124.9079999999999</v>
      </c>
      <c r="BS9" s="333">
        <v>1126.693</v>
      </c>
      <c r="BT9" s="333">
        <v>1128.4680000000001</v>
      </c>
      <c r="BU9" s="333">
        <v>1130.231</v>
      </c>
      <c r="BV9" s="333">
        <v>1131.982</v>
      </c>
    </row>
    <row r="10" spans="1:74" ht="11.1" customHeight="1" x14ac:dyDescent="0.2">
      <c r="A10" s="148" t="s">
        <v>888</v>
      </c>
      <c r="B10" s="210" t="s">
        <v>571</v>
      </c>
      <c r="C10" s="240">
        <v>2784.0808559000002</v>
      </c>
      <c r="D10" s="240">
        <v>2786.9634262</v>
      </c>
      <c r="E10" s="240">
        <v>2793.1857693000002</v>
      </c>
      <c r="F10" s="240">
        <v>2807.9501104000001</v>
      </c>
      <c r="G10" s="240">
        <v>2816.9503301999998</v>
      </c>
      <c r="H10" s="240">
        <v>2825.3886539999999</v>
      </c>
      <c r="I10" s="240">
        <v>2834.5983391999998</v>
      </c>
      <c r="J10" s="240">
        <v>2840.9129275999999</v>
      </c>
      <c r="K10" s="240">
        <v>2845.6656766000001</v>
      </c>
      <c r="L10" s="240">
        <v>2843.7400803</v>
      </c>
      <c r="M10" s="240">
        <v>2849.2065302999999</v>
      </c>
      <c r="N10" s="240">
        <v>2856.9485206999998</v>
      </c>
      <c r="O10" s="240">
        <v>2871.2665476000002</v>
      </c>
      <c r="P10" s="240">
        <v>2880.3342462999999</v>
      </c>
      <c r="Q10" s="240">
        <v>2888.4521131000001</v>
      </c>
      <c r="R10" s="240">
        <v>2895.0792551</v>
      </c>
      <c r="S10" s="240">
        <v>2901.7031275999998</v>
      </c>
      <c r="T10" s="240">
        <v>2907.7828377999999</v>
      </c>
      <c r="U10" s="240">
        <v>2912.7101812999999</v>
      </c>
      <c r="V10" s="240">
        <v>2918.1577201999999</v>
      </c>
      <c r="W10" s="240">
        <v>2923.5172501000002</v>
      </c>
      <c r="X10" s="240">
        <v>2930.8777279999999</v>
      </c>
      <c r="Y10" s="240">
        <v>2934.4945222000001</v>
      </c>
      <c r="Z10" s="240">
        <v>2936.4565897000002</v>
      </c>
      <c r="AA10" s="240">
        <v>2932.0373608999998</v>
      </c>
      <c r="AB10" s="240">
        <v>2934.2349020000001</v>
      </c>
      <c r="AC10" s="240">
        <v>2938.3226435000001</v>
      </c>
      <c r="AD10" s="240">
        <v>2945.7315969000001</v>
      </c>
      <c r="AE10" s="240">
        <v>2952.5264805000002</v>
      </c>
      <c r="AF10" s="240">
        <v>2960.1383058000001</v>
      </c>
      <c r="AG10" s="240">
        <v>2970.4516422000002</v>
      </c>
      <c r="AH10" s="240">
        <v>2978.2839239999998</v>
      </c>
      <c r="AI10" s="240">
        <v>2985.5197204999999</v>
      </c>
      <c r="AJ10" s="240">
        <v>2992.8929349</v>
      </c>
      <c r="AK10" s="240">
        <v>2998.3853334999999</v>
      </c>
      <c r="AL10" s="240">
        <v>3002.7308195000001</v>
      </c>
      <c r="AM10" s="240">
        <v>3002.5874103000001</v>
      </c>
      <c r="AN10" s="240">
        <v>3007.1455578999999</v>
      </c>
      <c r="AO10" s="240">
        <v>3013.0632796999998</v>
      </c>
      <c r="AP10" s="240">
        <v>3022.3704481999998</v>
      </c>
      <c r="AQ10" s="240">
        <v>3029.4849140000001</v>
      </c>
      <c r="AR10" s="240">
        <v>3036.4365496999999</v>
      </c>
      <c r="AS10" s="240">
        <v>3043.1837951000002</v>
      </c>
      <c r="AT10" s="240">
        <v>3049.8409406000001</v>
      </c>
      <c r="AU10" s="240">
        <v>3056.366426</v>
      </c>
      <c r="AV10" s="240">
        <v>3062.6442616999998</v>
      </c>
      <c r="AW10" s="240">
        <v>3068.9934192000001</v>
      </c>
      <c r="AX10" s="240">
        <v>3075.2979089</v>
      </c>
      <c r="AY10" s="240">
        <v>3081.0379874999999</v>
      </c>
      <c r="AZ10" s="240">
        <v>3087.642949</v>
      </c>
      <c r="BA10" s="333">
        <v>3094.5929999999998</v>
      </c>
      <c r="BB10" s="333">
        <v>3102.3649999999998</v>
      </c>
      <c r="BC10" s="333">
        <v>3109.6480000000001</v>
      </c>
      <c r="BD10" s="333">
        <v>3116.9180000000001</v>
      </c>
      <c r="BE10" s="333">
        <v>3124.1</v>
      </c>
      <c r="BF10" s="333">
        <v>3131.4</v>
      </c>
      <c r="BG10" s="333">
        <v>3138.7429999999999</v>
      </c>
      <c r="BH10" s="333">
        <v>3146.1219999999998</v>
      </c>
      <c r="BI10" s="333">
        <v>3153.5569999999998</v>
      </c>
      <c r="BJ10" s="333">
        <v>3161.04</v>
      </c>
      <c r="BK10" s="333">
        <v>3168.835</v>
      </c>
      <c r="BL10" s="333">
        <v>3176.2170000000001</v>
      </c>
      <c r="BM10" s="333">
        <v>3183.45</v>
      </c>
      <c r="BN10" s="333">
        <v>3190.5189999999998</v>
      </c>
      <c r="BO10" s="333">
        <v>3197.4650000000001</v>
      </c>
      <c r="BP10" s="333">
        <v>3204.2719999999999</v>
      </c>
      <c r="BQ10" s="333">
        <v>3210.8490000000002</v>
      </c>
      <c r="BR10" s="333">
        <v>3217.4490000000001</v>
      </c>
      <c r="BS10" s="333">
        <v>3223.9810000000002</v>
      </c>
      <c r="BT10" s="333">
        <v>3230.4430000000002</v>
      </c>
      <c r="BU10" s="333">
        <v>3236.837</v>
      </c>
      <c r="BV10" s="333">
        <v>3243.1619999999998</v>
      </c>
    </row>
    <row r="11" spans="1:74" ht="11.1" customHeight="1" x14ac:dyDescent="0.2">
      <c r="A11" s="148" t="s">
        <v>889</v>
      </c>
      <c r="B11" s="210" t="s">
        <v>572</v>
      </c>
      <c r="C11" s="240">
        <v>716.64705515000003</v>
      </c>
      <c r="D11" s="240">
        <v>716.76778474000002</v>
      </c>
      <c r="E11" s="240">
        <v>717.90569121999999</v>
      </c>
      <c r="F11" s="240">
        <v>721.90183619000004</v>
      </c>
      <c r="G11" s="240">
        <v>723.69330023999999</v>
      </c>
      <c r="H11" s="240">
        <v>725.12114497000005</v>
      </c>
      <c r="I11" s="240">
        <v>726.12176092000004</v>
      </c>
      <c r="J11" s="240">
        <v>726.87007410000001</v>
      </c>
      <c r="K11" s="240">
        <v>727.30247506000001</v>
      </c>
      <c r="L11" s="240">
        <v>726.70410605999996</v>
      </c>
      <c r="M11" s="240">
        <v>727.04082588000006</v>
      </c>
      <c r="N11" s="240">
        <v>727.59777679000001</v>
      </c>
      <c r="O11" s="240">
        <v>728.01679332000003</v>
      </c>
      <c r="P11" s="240">
        <v>729.28283049000004</v>
      </c>
      <c r="Q11" s="240">
        <v>731.03772285000002</v>
      </c>
      <c r="R11" s="240">
        <v>734.27560544000005</v>
      </c>
      <c r="S11" s="240">
        <v>736.26260689000003</v>
      </c>
      <c r="T11" s="240">
        <v>737.99286224000002</v>
      </c>
      <c r="U11" s="240">
        <v>739.39981481999996</v>
      </c>
      <c r="V11" s="240">
        <v>740.6664955</v>
      </c>
      <c r="W11" s="240">
        <v>741.72634760000005</v>
      </c>
      <c r="X11" s="240">
        <v>742.67065946000002</v>
      </c>
      <c r="Y11" s="240">
        <v>743.24838813999997</v>
      </c>
      <c r="Z11" s="240">
        <v>743.55082198000002</v>
      </c>
      <c r="AA11" s="240">
        <v>742.28512952000005</v>
      </c>
      <c r="AB11" s="240">
        <v>743.00659727000004</v>
      </c>
      <c r="AC11" s="240">
        <v>744.42239376999999</v>
      </c>
      <c r="AD11" s="240">
        <v>747.48411952000004</v>
      </c>
      <c r="AE11" s="240">
        <v>749.57487316000004</v>
      </c>
      <c r="AF11" s="240">
        <v>751.64625518000003</v>
      </c>
      <c r="AG11" s="240">
        <v>754.04564053000001</v>
      </c>
      <c r="AH11" s="240">
        <v>755.81774810000002</v>
      </c>
      <c r="AI11" s="240">
        <v>757.30995282000003</v>
      </c>
      <c r="AJ11" s="240">
        <v>758.50309442000002</v>
      </c>
      <c r="AK11" s="240">
        <v>759.44986370000004</v>
      </c>
      <c r="AL11" s="240">
        <v>760.13110038000002</v>
      </c>
      <c r="AM11" s="240">
        <v>759.46645073000002</v>
      </c>
      <c r="AN11" s="240">
        <v>760.42688749000001</v>
      </c>
      <c r="AO11" s="240">
        <v>761.93205692000004</v>
      </c>
      <c r="AP11" s="240">
        <v>764.92265514999997</v>
      </c>
      <c r="AQ11" s="240">
        <v>766.81176786000003</v>
      </c>
      <c r="AR11" s="240">
        <v>768.54009116999998</v>
      </c>
      <c r="AS11" s="240">
        <v>769.96151983000004</v>
      </c>
      <c r="AT11" s="240">
        <v>771.47784325999999</v>
      </c>
      <c r="AU11" s="240">
        <v>772.94295622000004</v>
      </c>
      <c r="AV11" s="240">
        <v>774.37338176000003</v>
      </c>
      <c r="AW11" s="240">
        <v>775.7236815</v>
      </c>
      <c r="AX11" s="240">
        <v>777.01037847999999</v>
      </c>
      <c r="AY11" s="240">
        <v>778.01658494000003</v>
      </c>
      <c r="AZ11" s="240">
        <v>779.33874223999999</v>
      </c>
      <c r="BA11" s="333">
        <v>780.76</v>
      </c>
      <c r="BB11" s="333">
        <v>782.40419999999995</v>
      </c>
      <c r="BC11" s="333">
        <v>783.93060000000003</v>
      </c>
      <c r="BD11" s="333">
        <v>785.46310000000005</v>
      </c>
      <c r="BE11" s="333">
        <v>787.04629999999997</v>
      </c>
      <c r="BF11" s="333">
        <v>788.55740000000003</v>
      </c>
      <c r="BG11" s="333">
        <v>790.0412</v>
      </c>
      <c r="BH11" s="333">
        <v>791.38990000000001</v>
      </c>
      <c r="BI11" s="333">
        <v>792.89980000000003</v>
      </c>
      <c r="BJ11" s="333">
        <v>794.46320000000003</v>
      </c>
      <c r="BK11" s="333">
        <v>796.17280000000005</v>
      </c>
      <c r="BL11" s="333">
        <v>797.77359999999999</v>
      </c>
      <c r="BM11" s="333">
        <v>799.35839999999996</v>
      </c>
      <c r="BN11" s="333">
        <v>800.92819999999995</v>
      </c>
      <c r="BO11" s="333">
        <v>802.48</v>
      </c>
      <c r="BP11" s="333">
        <v>804.01499999999999</v>
      </c>
      <c r="BQ11" s="333">
        <v>805.57460000000003</v>
      </c>
      <c r="BR11" s="333">
        <v>807.04489999999998</v>
      </c>
      <c r="BS11" s="333">
        <v>808.46720000000005</v>
      </c>
      <c r="BT11" s="333">
        <v>809.84159999999997</v>
      </c>
      <c r="BU11" s="333">
        <v>811.16809999999998</v>
      </c>
      <c r="BV11" s="333">
        <v>812.44659999999999</v>
      </c>
    </row>
    <row r="12" spans="1:74" ht="11.1" customHeight="1" x14ac:dyDescent="0.2">
      <c r="A12" s="148" t="s">
        <v>890</v>
      </c>
      <c r="B12" s="210" t="s">
        <v>573</v>
      </c>
      <c r="C12" s="240">
        <v>1884.3295307999999</v>
      </c>
      <c r="D12" s="240">
        <v>1886.0406135999999</v>
      </c>
      <c r="E12" s="240">
        <v>1892.4254258000001</v>
      </c>
      <c r="F12" s="240">
        <v>1908.2308951</v>
      </c>
      <c r="G12" s="240">
        <v>1920.4029705</v>
      </c>
      <c r="H12" s="240">
        <v>1933.6885795999999</v>
      </c>
      <c r="I12" s="240">
        <v>1952.8370574</v>
      </c>
      <c r="J12" s="240">
        <v>1964.7877324999999</v>
      </c>
      <c r="K12" s="240">
        <v>1974.2899402</v>
      </c>
      <c r="L12" s="240">
        <v>1976.6234466999999</v>
      </c>
      <c r="M12" s="240">
        <v>1984.7688943000001</v>
      </c>
      <c r="N12" s="240">
        <v>1994.0060493999999</v>
      </c>
      <c r="O12" s="240">
        <v>2011.9178641999999</v>
      </c>
      <c r="P12" s="240">
        <v>2017.6512204999999</v>
      </c>
      <c r="Q12" s="240">
        <v>2018.7890703</v>
      </c>
      <c r="R12" s="240">
        <v>2006.2903033</v>
      </c>
      <c r="S12" s="240">
        <v>2005.0179731000001</v>
      </c>
      <c r="T12" s="240">
        <v>2005.9309693</v>
      </c>
      <c r="U12" s="240">
        <v>2015.527241</v>
      </c>
      <c r="V12" s="240">
        <v>2015.9374281</v>
      </c>
      <c r="W12" s="240">
        <v>2013.6594798000001</v>
      </c>
      <c r="X12" s="240">
        <v>2003.1857434000001</v>
      </c>
      <c r="Y12" s="240">
        <v>1999.6622636</v>
      </c>
      <c r="Z12" s="240">
        <v>1997.5813879</v>
      </c>
      <c r="AA12" s="240">
        <v>1998.6340574999999</v>
      </c>
      <c r="AB12" s="240">
        <v>1998.1701839</v>
      </c>
      <c r="AC12" s="240">
        <v>1997.8807082999999</v>
      </c>
      <c r="AD12" s="240">
        <v>1997.35868</v>
      </c>
      <c r="AE12" s="240">
        <v>1997.7232137000001</v>
      </c>
      <c r="AF12" s="240">
        <v>1998.5673587000001</v>
      </c>
      <c r="AG12" s="240">
        <v>2001.5336574</v>
      </c>
      <c r="AH12" s="240">
        <v>2002.1051179000001</v>
      </c>
      <c r="AI12" s="240">
        <v>2001.9242827</v>
      </c>
      <c r="AJ12" s="240">
        <v>1996.2823837000001</v>
      </c>
      <c r="AK12" s="240">
        <v>1998.1285330999999</v>
      </c>
      <c r="AL12" s="240">
        <v>2002.7539629</v>
      </c>
      <c r="AM12" s="240">
        <v>2012.829657</v>
      </c>
      <c r="AN12" s="240">
        <v>2021.0104096</v>
      </c>
      <c r="AO12" s="240">
        <v>2029.9672046000001</v>
      </c>
      <c r="AP12" s="240">
        <v>2042.0641541</v>
      </c>
      <c r="AQ12" s="240">
        <v>2050.7999500000001</v>
      </c>
      <c r="AR12" s="240">
        <v>2058.5387043000001</v>
      </c>
      <c r="AS12" s="240">
        <v>2064.0395604999999</v>
      </c>
      <c r="AT12" s="240">
        <v>2070.7148741999999</v>
      </c>
      <c r="AU12" s="240">
        <v>2077.3237887999999</v>
      </c>
      <c r="AV12" s="240">
        <v>2084.2743753</v>
      </c>
      <c r="AW12" s="240">
        <v>2090.4444385000002</v>
      </c>
      <c r="AX12" s="240">
        <v>2096.2420493</v>
      </c>
      <c r="AY12" s="240">
        <v>2100.4701702000002</v>
      </c>
      <c r="AZ12" s="240">
        <v>2106.4206543999999</v>
      </c>
      <c r="BA12" s="333">
        <v>2112.8960000000002</v>
      </c>
      <c r="BB12" s="333">
        <v>2120.8090000000002</v>
      </c>
      <c r="BC12" s="333">
        <v>2127.652</v>
      </c>
      <c r="BD12" s="333">
        <v>2134.337</v>
      </c>
      <c r="BE12" s="333">
        <v>2140.6840000000002</v>
      </c>
      <c r="BF12" s="333">
        <v>2147.1889999999999</v>
      </c>
      <c r="BG12" s="333">
        <v>2153.6709999999998</v>
      </c>
      <c r="BH12" s="333">
        <v>2160.1610000000001</v>
      </c>
      <c r="BI12" s="333">
        <v>2166.5749999999998</v>
      </c>
      <c r="BJ12" s="333">
        <v>2172.9450000000002</v>
      </c>
      <c r="BK12" s="333">
        <v>2179.4659999999999</v>
      </c>
      <c r="BL12" s="333">
        <v>2185.598</v>
      </c>
      <c r="BM12" s="333">
        <v>2191.5360000000001</v>
      </c>
      <c r="BN12" s="333">
        <v>2197.1689999999999</v>
      </c>
      <c r="BO12" s="333">
        <v>2202.806</v>
      </c>
      <c r="BP12" s="333">
        <v>2208.335</v>
      </c>
      <c r="BQ12" s="333">
        <v>2213.9459999999999</v>
      </c>
      <c r="BR12" s="333">
        <v>2219.1149999999998</v>
      </c>
      <c r="BS12" s="333">
        <v>2224.0329999999999</v>
      </c>
      <c r="BT12" s="333">
        <v>2228.6990000000001</v>
      </c>
      <c r="BU12" s="333">
        <v>2233.114</v>
      </c>
      <c r="BV12" s="333">
        <v>2237.277</v>
      </c>
    </row>
    <row r="13" spans="1:74" ht="11.1" customHeight="1" x14ac:dyDescent="0.2">
      <c r="A13" s="148" t="s">
        <v>891</v>
      </c>
      <c r="B13" s="210" t="s">
        <v>574</v>
      </c>
      <c r="C13" s="240">
        <v>999.08040834999997</v>
      </c>
      <c r="D13" s="240">
        <v>1000.6155863</v>
      </c>
      <c r="E13" s="240">
        <v>1002.8291582000001</v>
      </c>
      <c r="F13" s="240">
        <v>1005.9577332</v>
      </c>
      <c r="G13" s="240">
        <v>1009.350636</v>
      </c>
      <c r="H13" s="240">
        <v>1013.2444756</v>
      </c>
      <c r="I13" s="240">
        <v>1018.6969608000001</v>
      </c>
      <c r="J13" s="240">
        <v>1022.7993929</v>
      </c>
      <c r="K13" s="240">
        <v>1026.6094806999999</v>
      </c>
      <c r="L13" s="240">
        <v>1030.1967208000001</v>
      </c>
      <c r="M13" s="240">
        <v>1033.369997</v>
      </c>
      <c r="N13" s="240">
        <v>1036.1988062999999</v>
      </c>
      <c r="O13" s="240">
        <v>1038.6103685999999</v>
      </c>
      <c r="P13" s="240">
        <v>1040.8048286999999</v>
      </c>
      <c r="Q13" s="240">
        <v>1042.7094067</v>
      </c>
      <c r="R13" s="240">
        <v>1044.2166609999999</v>
      </c>
      <c r="S13" s="240">
        <v>1045.6220562000001</v>
      </c>
      <c r="T13" s="240">
        <v>1046.8181506999999</v>
      </c>
      <c r="U13" s="240">
        <v>1047.5387169000001</v>
      </c>
      <c r="V13" s="240">
        <v>1048.5158805000001</v>
      </c>
      <c r="W13" s="240">
        <v>1049.4834138000001</v>
      </c>
      <c r="X13" s="240">
        <v>1050.6673546</v>
      </c>
      <c r="Y13" s="240">
        <v>1051.4460994000001</v>
      </c>
      <c r="Z13" s="240">
        <v>1052.0456859000001</v>
      </c>
      <c r="AA13" s="240">
        <v>1051.6798616999999</v>
      </c>
      <c r="AB13" s="240">
        <v>1052.5108207999999</v>
      </c>
      <c r="AC13" s="240">
        <v>1053.7523109000001</v>
      </c>
      <c r="AD13" s="240">
        <v>1054.3933228000001</v>
      </c>
      <c r="AE13" s="240">
        <v>1057.2141316</v>
      </c>
      <c r="AF13" s="240">
        <v>1061.2037281999999</v>
      </c>
      <c r="AG13" s="240">
        <v>1069.6071837</v>
      </c>
      <c r="AH13" s="240">
        <v>1073.5005524000001</v>
      </c>
      <c r="AI13" s="240">
        <v>1076.1289055</v>
      </c>
      <c r="AJ13" s="240">
        <v>1075.6928214</v>
      </c>
      <c r="AK13" s="240">
        <v>1077.1407093</v>
      </c>
      <c r="AL13" s="240">
        <v>1078.6731477000001</v>
      </c>
      <c r="AM13" s="240">
        <v>1079.5946786</v>
      </c>
      <c r="AN13" s="240">
        <v>1081.8178112999999</v>
      </c>
      <c r="AO13" s="240">
        <v>1084.6470879000001</v>
      </c>
      <c r="AP13" s="240">
        <v>1089.2490743000001</v>
      </c>
      <c r="AQ13" s="240">
        <v>1092.4157141000001</v>
      </c>
      <c r="AR13" s="240">
        <v>1095.3135732999999</v>
      </c>
      <c r="AS13" s="240">
        <v>1097.4692772000001</v>
      </c>
      <c r="AT13" s="240">
        <v>1100.1846062</v>
      </c>
      <c r="AU13" s="240">
        <v>1102.9861857999999</v>
      </c>
      <c r="AV13" s="240">
        <v>1106.0983467999999</v>
      </c>
      <c r="AW13" s="240">
        <v>1108.9041789</v>
      </c>
      <c r="AX13" s="240">
        <v>1111.6280133</v>
      </c>
      <c r="AY13" s="240">
        <v>1114.0610339</v>
      </c>
      <c r="AZ13" s="240">
        <v>1116.7774846</v>
      </c>
      <c r="BA13" s="333">
        <v>1119.569</v>
      </c>
      <c r="BB13" s="333">
        <v>1122.4780000000001</v>
      </c>
      <c r="BC13" s="333">
        <v>1125.385</v>
      </c>
      <c r="BD13" s="333">
        <v>1128.335</v>
      </c>
      <c r="BE13" s="333">
        <v>1131.222</v>
      </c>
      <c r="BF13" s="333">
        <v>1134.335</v>
      </c>
      <c r="BG13" s="333">
        <v>1137.568</v>
      </c>
      <c r="BH13" s="333">
        <v>1141.1559999999999</v>
      </c>
      <c r="BI13" s="333">
        <v>1144.4559999999999</v>
      </c>
      <c r="BJ13" s="333">
        <v>1147.7</v>
      </c>
      <c r="BK13" s="333">
        <v>1150.8340000000001</v>
      </c>
      <c r="BL13" s="333">
        <v>1154.011</v>
      </c>
      <c r="BM13" s="333">
        <v>1157.1769999999999</v>
      </c>
      <c r="BN13" s="333">
        <v>1160.395</v>
      </c>
      <c r="BO13" s="333">
        <v>1163.4860000000001</v>
      </c>
      <c r="BP13" s="333">
        <v>1166.5150000000001</v>
      </c>
      <c r="BQ13" s="333">
        <v>1169.491</v>
      </c>
      <c r="BR13" s="333">
        <v>1172.3920000000001</v>
      </c>
      <c r="BS13" s="333">
        <v>1175.2260000000001</v>
      </c>
      <c r="BT13" s="333">
        <v>1177.992</v>
      </c>
      <c r="BU13" s="333">
        <v>1180.691</v>
      </c>
      <c r="BV13" s="333">
        <v>1183.3230000000001</v>
      </c>
    </row>
    <row r="14" spans="1:74" ht="11.1" customHeight="1" x14ac:dyDescent="0.2">
      <c r="A14" s="148" t="s">
        <v>892</v>
      </c>
      <c r="B14" s="210" t="s">
        <v>575</v>
      </c>
      <c r="C14" s="240">
        <v>2831.1836712999998</v>
      </c>
      <c r="D14" s="240">
        <v>2834.9698377</v>
      </c>
      <c r="E14" s="240">
        <v>2842.8583828000001</v>
      </c>
      <c r="F14" s="240">
        <v>2858.8618852</v>
      </c>
      <c r="G14" s="240">
        <v>2871.9457536</v>
      </c>
      <c r="H14" s="240">
        <v>2886.1225666</v>
      </c>
      <c r="I14" s="240">
        <v>2908.1834795999998</v>
      </c>
      <c r="J14" s="240">
        <v>2919.4528153000001</v>
      </c>
      <c r="K14" s="240">
        <v>2926.7217292</v>
      </c>
      <c r="L14" s="240">
        <v>2918.577773</v>
      </c>
      <c r="M14" s="240">
        <v>2926.4051792</v>
      </c>
      <c r="N14" s="240">
        <v>2938.7914995000001</v>
      </c>
      <c r="O14" s="240">
        <v>2964.022172</v>
      </c>
      <c r="P14" s="240">
        <v>2979.3122423</v>
      </c>
      <c r="Q14" s="240">
        <v>2992.9471481999999</v>
      </c>
      <c r="R14" s="240">
        <v>3006.2862605999999</v>
      </c>
      <c r="S14" s="240">
        <v>3015.5913098999999</v>
      </c>
      <c r="T14" s="240">
        <v>3022.2216668999999</v>
      </c>
      <c r="U14" s="240">
        <v>3022.1269292000002</v>
      </c>
      <c r="V14" s="240">
        <v>3026.4457032999999</v>
      </c>
      <c r="W14" s="240">
        <v>3031.1275869000001</v>
      </c>
      <c r="X14" s="240">
        <v>3034.2934393</v>
      </c>
      <c r="Y14" s="240">
        <v>3041.1108975000002</v>
      </c>
      <c r="Z14" s="240">
        <v>3049.7008206999999</v>
      </c>
      <c r="AA14" s="240">
        <v>3063.2665532000001</v>
      </c>
      <c r="AB14" s="240">
        <v>3072.9988984000001</v>
      </c>
      <c r="AC14" s="240">
        <v>3082.1012006000001</v>
      </c>
      <c r="AD14" s="240">
        <v>3088.6728635999998</v>
      </c>
      <c r="AE14" s="240">
        <v>3097.9405267000002</v>
      </c>
      <c r="AF14" s="240">
        <v>3108.0035939999998</v>
      </c>
      <c r="AG14" s="240">
        <v>3120.5161328999998</v>
      </c>
      <c r="AH14" s="240">
        <v>3130.9294574999999</v>
      </c>
      <c r="AI14" s="240">
        <v>3140.8976354000001</v>
      </c>
      <c r="AJ14" s="240">
        <v>3152.8196333999999</v>
      </c>
      <c r="AK14" s="240">
        <v>3160.0982929000002</v>
      </c>
      <c r="AL14" s="240">
        <v>3165.1325808000001</v>
      </c>
      <c r="AM14" s="240">
        <v>3163.2133809000002</v>
      </c>
      <c r="AN14" s="240">
        <v>3167.2907623000001</v>
      </c>
      <c r="AO14" s="240">
        <v>3172.6556089000001</v>
      </c>
      <c r="AP14" s="240">
        <v>3180.1747196000001</v>
      </c>
      <c r="AQ14" s="240">
        <v>3187.4643977000001</v>
      </c>
      <c r="AR14" s="240">
        <v>3195.3914418999998</v>
      </c>
      <c r="AS14" s="240">
        <v>3205.1035301000002</v>
      </c>
      <c r="AT14" s="240">
        <v>3213.4445482000001</v>
      </c>
      <c r="AU14" s="240">
        <v>3221.5621741</v>
      </c>
      <c r="AV14" s="240">
        <v>3229.8598579999998</v>
      </c>
      <c r="AW14" s="240">
        <v>3237.2281118000001</v>
      </c>
      <c r="AX14" s="240">
        <v>3244.0703859</v>
      </c>
      <c r="AY14" s="240">
        <v>3248.7651221000001</v>
      </c>
      <c r="AZ14" s="240">
        <v>3255.7716049999999</v>
      </c>
      <c r="BA14" s="333">
        <v>3263.4679999999998</v>
      </c>
      <c r="BB14" s="333">
        <v>3272.9960000000001</v>
      </c>
      <c r="BC14" s="333">
        <v>3281.2170000000001</v>
      </c>
      <c r="BD14" s="333">
        <v>3289.2730000000001</v>
      </c>
      <c r="BE14" s="333">
        <v>3296.7669999999998</v>
      </c>
      <c r="BF14" s="333">
        <v>3304.7890000000002</v>
      </c>
      <c r="BG14" s="333">
        <v>3312.9430000000002</v>
      </c>
      <c r="BH14" s="333">
        <v>3321.6089999999999</v>
      </c>
      <c r="BI14" s="333">
        <v>3329.7420000000002</v>
      </c>
      <c r="BJ14" s="333">
        <v>3337.7220000000002</v>
      </c>
      <c r="BK14" s="333">
        <v>3344.7550000000001</v>
      </c>
      <c r="BL14" s="333">
        <v>3353.0250000000001</v>
      </c>
      <c r="BM14" s="333">
        <v>3361.7370000000001</v>
      </c>
      <c r="BN14" s="333">
        <v>3372.1669999999999</v>
      </c>
      <c r="BO14" s="333">
        <v>3380.8069999999998</v>
      </c>
      <c r="BP14" s="333">
        <v>3388.9319999999998</v>
      </c>
      <c r="BQ14" s="333">
        <v>3395.7190000000001</v>
      </c>
      <c r="BR14" s="333">
        <v>3403.4319999999998</v>
      </c>
      <c r="BS14" s="333">
        <v>3411.248</v>
      </c>
      <c r="BT14" s="333">
        <v>3419.1669999999999</v>
      </c>
      <c r="BU14" s="333">
        <v>3427.1880000000001</v>
      </c>
      <c r="BV14" s="333">
        <v>3435.3119999999999</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99.108314534000002</v>
      </c>
      <c r="D16" s="258">
        <v>99.032643359000005</v>
      </c>
      <c r="E16" s="258">
        <v>99.075145675000002</v>
      </c>
      <c r="F16" s="258">
        <v>99.493834340999996</v>
      </c>
      <c r="G16" s="258">
        <v>99.579173990000001</v>
      </c>
      <c r="H16" s="258">
        <v>99.589177481999997</v>
      </c>
      <c r="I16" s="258">
        <v>99.384788221999997</v>
      </c>
      <c r="J16" s="258">
        <v>99.348411846999994</v>
      </c>
      <c r="K16" s="258">
        <v>99.340991760999998</v>
      </c>
      <c r="L16" s="258">
        <v>99.515185357999997</v>
      </c>
      <c r="M16" s="258">
        <v>99.451184803999993</v>
      </c>
      <c r="N16" s="258">
        <v>99.301647493999994</v>
      </c>
      <c r="O16" s="258">
        <v>98.854968477</v>
      </c>
      <c r="P16" s="258">
        <v>98.693061365999995</v>
      </c>
      <c r="Q16" s="258">
        <v>98.604321210999998</v>
      </c>
      <c r="R16" s="258">
        <v>98.677386194999997</v>
      </c>
      <c r="S16" s="258">
        <v>98.668501313999997</v>
      </c>
      <c r="T16" s="258">
        <v>98.666304750999998</v>
      </c>
      <c r="U16" s="258">
        <v>98.747774880999998</v>
      </c>
      <c r="V16" s="258">
        <v>98.701221171</v>
      </c>
      <c r="W16" s="258">
        <v>98.603621997999994</v>
      </c>
      <c r="X16" s="258">
        <v>98.329138278000002</v>
      </c>
      <c r="Y16" s="258">
        <v>98.223827487999998</v>
      </c>
      <c r="Z16" s="258">
        <v>98.161850545999997</v>
      </c>
      <c r="AA16" s="258">
        <v>98.251505488999996</v>
      </c>
      <c r="AB16" s="258">
        <v>98.194972714000002</v>
      </c>
      <c r="AC16" s="258">
        <v>98.100550259000002</v>
      </c>
      <c r="AD16" s="258">
        <v>97.860395943</v>
      </c>
      <c r="AE16" s="258">
        <v>97.771075764000003</v>
      </c>
      <c r="AF16" s="258">
        <v>97.724747539000006</v>
      </c>
      <c r="AG16" s="258">
        <v>97.760779620999998</v>
      </c>
      <c r="AH16" s="258">
        <v>97.770909043000003</v>
      </c>
      <c r="AI16" s="258">
        <v>97.794504156000002</v>
      </c>
      <c r="AJ16" s="258">
        <v>97.853791520000001</v>
      </c>
      <c r="AK16" s="258">
        <v>97.887648096999996</v>
      </c>
      <c r="AL16" s="258">
        <v>97.918300445</v>
      </c>
      <c r="AM16" s="258">
        <v>97.843233050999999</v>
      </c>
      <c r="AN16" s="258">
        <v>97.944363577999994</v>
      </c>
      <c r="AO16" s="258">
        <v>98.119176511999996</v>
      </c>
      <c r="AP16" s="258">
        <v>98.639949068000007</v>
      </c>
      <c r="AQ16" s="258">
        <v>98.757918906</v>
      </c>
      <c r="AR16" s="258">
        <v>98.745363240000003</v>
      </c>
      <c r="AS16" s="258">
        <v>98.125551909999999</v>
      </c>
      <c r="AT16" s="258">
        <v>98.209492858000004</v>
      </c>
      <c r="AU16" s="258">
        <v>98.520455923</v>
      </c>
      <c r="AV16" s="258">
        <v>99.548813260000003</v>
      </c>
      <c r="AW16" s="258">
        <v>99.946041442999999</v>
      </c>
      <c r="AX16" s="258">
        <v>100.20251263</v>
      </c>
      <c r="AY16" s="258">
        <v>100.17367311</v>
      </c>
      <c r="AZ16" s="258">
        <v>100.25704557</v>
      </c>
      <c r="BA16" s="346">
        <v>100.3081</v>
      </c>
      <c r="BB16" s="346">
        <v>100.2413</v>
      </c>
      <c r="BC16" s="346">
        <v>100.29170000000001</v>
      </c>
      <c r="BD16" s="346">
        <v>100.374</v>
      </c>
      <c r="BE16" s="346">
        <v>100.45</v>
      </c>
      <c r="BF16" s="346">
        <v>100.62430000000001</v>
      </c>
      <c r="BG16" s="346">
        <v>100.85890000000001</v>
      </c>
      <c r="BH16" s="346">
        <v>101.2808</v>
      </c>
      <c r="BI16" s="346">
        <v>101.5408</v>
      </c>
      <c r="BJ16" s="346">
        <v>101.7657</v>
      </c>
      <c r="BK16" s="346">
        <v>101.9183</v>
      </c>
      <c r="BL16" s="346">
        <v>102.1014</v>
      </c>
      <c r="BM16" s="346">
        <v>102.2777</v>
      </c>
      <c r="BN16" s="346">
        <v>102.4494</v>
      </c>
      <c r="BO16" s="346">
        <v>102.61020000000001</v>
      </c>
      <c r="BP16" s="346">
        <v>102.76220000000001</v>
      </c>
      <c r="BQ16" s="346">
        <v>102.8942</v>
      </c>
      <c r="BR16" s="346">
        <v>103.0376</v>
      </c>
      <c r="BS16" s="346">
        <v>103.1808</v>
      </c>
      <c r="BT16" s="346">
        <v>103.324</v>
      </c>
      <c r="BU16" s="346">
        <v>103.4671</v>
      </c>
      <c r="BV16" s="346">
        <v>103.61020000000001</v>
      </c>
    </row>
    <row r="17" spans="1:74" ht="11.1" customHeight="1" x14ac:dyDescent="0.2">
      <c r="A17" s="148" t="s">
        <v>894</v>
      </c>
      <c r="B17" s="210" t="s">
        <v>601</v>
      </c>
      <c r="C17" s="258">
        <v>99.173215365000004</v>
      </c>
      <c r="D17" s="258">
        <v>99.141774518999995</v>
      </c>
      <c r="E17" s="258">
        <v>99.261426845000003</v>
      </c>
      <c r="F17" s="258">
        <v>99.864189976000006</v>
      </c>
      <c r="G17" s="258">
        <v>100.03701542</v>
      </c>
      <c r="H17" s="258">
        <v>100.11192081</v>
      </c>
      <c r="I17" s="258">
        <v>99.944924998999994</v>
      </c>
      <c r="J17" s="258">
        <v>99.931976141000007</v>
      </c>
      <c r="K17" s="258">
        <v>99.929093089999995</v>
      </c>
      <c r="L17" s="258">
        <v>100.07032167</v>
      </c>
      <c r="M17" s="258">
        <v>99.987035860000006</v>
      </c>
      <c r="N17" s="258">
        <v>99.813281493000005</v>
      </c>
      <c r="O17" s="258">
        <v>99.341196624999995</v>
      </c>
      <c r="P17" s="258">
        <v>99.142401590000006</v>
      </c>
      <c r="Q17" s="258">
        <v>99.009034448999998</v>
      </c>
      <c r="R17" s="258">
        <v>98.984865858000006</v>
      </c>
      <c r="S17" s="258">
        <v>98.949526512000006</v>
      </c>
      <c r="T17" s="258">
        <v>98.946787067000002</v>
      </c>
      <c r="U17" s="258">
        <v>99.096049042999994</v>
      </c>
      <c r="V17" s="258">
        <v>99.068958261000006</v>
      </c>
      <c r="W17" s="258">
        <v>98.984916240000004</v>
      </c>
      <c r="X17" s="258">
        <v>98.687595959999996</v>
      </c>
      <c r="Y17" s="258">
        <v>98.606896728999999</v>
      </c>
      <c r="Z17" s="258">
        <v>98.586491527000007</v>
      </c>
      <c r="AA17" s="258">
        <v>98.783965773000006</v>
      </c>
      <c r="AB17" s="258">
        <v>98.765959563999999</v>
      </c>
      <c r="AC17" s="258">
        <v>98.690058316999995</v>
      </c>
      <c r="AD17" s="258">
        <v>98.443961697000006</v>
      </c>
      <c r="AE17" s="258">
        <v>98.336495631000005</v>
      </c>
      <c r="AF17" s="258">
        <v>98.255359783000003</v>
      </c>
      <c r="AG17" s="258">
        <v>98.252887630000004</v>
      </c>
      <c r="AH17" s="258">
        <v>98.185162106000007</v>
      </c>
      <c r="AI17" s="258">
        <v>98.104516688999993</v>
      </c>
      <c r="AJ17" s="258">
        <v>97.914165905999994</v>
      </c>
      <c r="AK17" s="258">
        <v>97.880269810000001</v>
      </c>
      <c r="AL17" s="258">
        <v>97.906042925999998</v>
      </c>
      <c r="AM17" s="258">
        <v>98.144710806999996</v>
      </c>
      <c r="AN17" s="258">
        <v>98.174903185999995</v>
      </c>
      <c r="AO17" s="258">
        <v>98.149845615999993</v>
      </c>
      <c r="AP17" s="258">
        <v>98.051357124000006</v>
      </c>
      <c r="AQ17" s="258">
        <v>97.929435382999998</v>
      </c>
      <c r="AR17" s="258">
        <v>97.765899421</v>
      </c>
      <c r="AS17" s="258">
        <v>97.258986031000006</v>
      </c>
      <c r="AT17" s="258">
        <v>97.238544031999993</v>
      </c>
      <c r="AU17" s="258">
        <v>97.402810216000006</v>
      </c>
      <c r="AV17" s="258">
        <v>98.075109404000003</v>
      </c>
      <c r="AW17" s="258">
        <v>98.366298341000004</v>
      </c>
      <c r="AX17" s="258">
        <v>98.599701847000006</v>
      </c>
      <c r="AY17" s="258">
        <v>98.742598870999998</v>
      </c>
      <c r="AZ17" s="258">
        <v>98.884972304000001</v>
      </c>
      <c r="BA17" s="346">
        <v>98.994100000000003</v>
      </c>
      <c r="BB17" s="346">
        <v>98.990799999999993</v>
      </c>
      <c r="BC17" s="346">
        <v>99.092830000000006</v>
      </c>
      <c r="BD17" s="346">
        <v>99.221000000000004</v>
      </c>
      <c r="BE17" s="346">
        <v>99.336389999999994</v>
      </c>
      <c r="BF17" s="346">
        <v>99.546030000000002</v>
      </c>
      <c r="BG17" s="346">
        <v>99.810990000000004</v>
      </c>
      <c r="BH17" s="346">
        <v>100.25749999999999</v>
      </c>
      <c r="BI17" s="346">
        <v>100.5385</v>
      </c>
      <c r="BJ17" s="346">
        <v>100.78</v>
      </c>
      <c r="BK17" s="346">
        <v>100.94</v>
      </c>
      <c r="BL17" s="346">
        <v>101.1345</v>
      </c>
      <c r="BM17" s="346">
        <v>101.32129999999999</v>
      </c>
      <c r="BN17" s="346">
        <v>101.5001</v>
      </c>
      <c r="BO17" s="346">
        <v>101.6717</v>
      </c>
      <c r="BP17" s="346">
        <v>101.836</v>
      </c>
      <c r="BQ17" s="346">
        <v>101.9868</v>
      </c>
      <c r="BR17" s="346">
        <v>102.14060000000001</v>
      </c>
      <c r="BS17" s="346">
        <v>102.2914</v>
      </c>
      <c r="BT17" s="346">
        <v>102.4392</v>
      </c>
      <c r="BU17" s="346">
        <v>102.584</v>
      </c>
      <c r="BV17" s="346">
        <v>102.7257</v>
      </c>
    </row>
    <row r="18" spans="1:74" ht="11.1" customHeight="1" x14ac:dyDescent="0.2">
      <c r="A18" s="148" t="s">
        <v>895</v>
      </c>
      <c r="B18" s="210" t="s">
        <v>569</v>
      </c>
      <c r="C18" s="258">
        <v>102.07440321999999</v>
      </c>
      <c r="D18" s="258">
        <v>102.28521907</v>
      </c>
      <c r="E18" s="258">
        <v>102.6496843</v>
      </c>
      <c r="F18" s="258">
        <v>103.53514323</v>
      </c>
      <c r="G18" s="258">
        <v>103.93139901000001</v>
      </c>
      <c r="H18" s="258">
        <v>104.20579594</v>
      </c>
      <c r="I18" s="258">
        <v>104.16706126</v>
      </c>
      <c r="J18" s="258">
        <v>104.34119506</v>
      </c>
      <c r="K18" s="258">
        <v>104.53692458</v>
      </c>
      <c r="L18" s="258">
        <v>104.96191562</v>
      </c>
      <c r="M18" s="258">
        <v>105.04508722999999</v>
      </c>
      <c r="N18" s="258">
        <v>104.99410521</v>
      </c>
      <c r="O18" s="258">
        <v>104.55384924000001</v>
      </c>
      <c r="P18" s="258">
        <v>104.4259002</v>
      </c>
      <c r="Q18" s="258">
        <v>104.35513778000001</v>
      </c>
      <c r="R18" s="258">
        <v>104.35422749</v>
      </c>
      <c r="S18" s="258">
        <v>104.38833916</v>
      </c>
      <c r="T18" s="258">
        <v>104.4701383</v>
      </c>
      <c r="U18" s="258">
        <v>104.74568189</v>
      </c>
      <c r="V18" s="258">
        <v>104.81331324999999</v>
      </c>
      <c r="W18" s="258">
        <v>104.81908936000001</v>
      </c>
      <c r="X18" s="258">
        <v>104.60403782</v>
      </c>
      <c r="Y18" s="258">
        <v>104.60533271</v>
      </c>
      <c r="Z18" s="258">
        <v>104.66400164</v>
      </c>
      <c r="AA18" s="258">
        <v>104.9244903</v>
      </c>
      <c r="AB18" s="258">
        <v>104.98957301999999</v>
      </c>
      <c r="AC18" s="258">
        <v>105.00369550000001</v>
      </c>
      <c r="AD18" s="258">
        <v>104.87121973000001</v>
      </c>
      <c r="AE18" s="258">
        <v>104.85515024</v>
      </c>
      <c r="AF18" s="258">
        <v>104.85984902</v>
      </c>
      <c r="AG18" s="258">
        <v>104.81360429999999</v>
      </c>
      <c r="AH18" s="258">
        <v>104.91362346</v>
      </c>
      <c r="AI18" s="258">
        <v>105.08819471</v>
      </c>
      <c r="AJ18" s="258">
        <v>105.47650136999999</v>
      </c>
      <c r="AK18" s="258">
        <v>105.69578936000001</v>
      </c>
      <c r="AL18" s="258">
        <v>105.88524199</v>
      </c>
      <c r="AM18" s="258">
        <v>105.96377510000001</v>
      </c>
      <c r="AN18" s="258">
        <v>106.15437009999999</v>
      </c>
      <c r="AO18" s="258">
        <v>106.37594285</v>
      </c>
      <c r="AP18" s="258">
        <v>106.86253194</v>
      </c>
      <c r="AQ18" s="258">
        <v>106.97053121</v>
      </c>
      <c r="AR18" s="258">
        <v>106.93397928</v>
      </c>
      <c r="AS18" s="258">
        <v>106.22472833</v>
      </c>
      <c r="AT18" s="258">
        <v>106.29518484</v>
      </c>
      <c r="AU18" s="258">
        <v>106.61720099999999</v>
      </c>
      <c r="AV18" s="258">
        <v>107.6688486</v>
      </c>
      <c r="AW18" s="258">
        <v>108.13543024000001</v>
      </c>
      <c r="AX18" s="258">
        <v>108.49501771</v>
      </c>
      <c r="AY18" s="258">
        <v>108.64298404</v>
      </c>
      <c r="AZ18" s="258">
        <v>108.86705336999999</v>
      </c>
      <c r="BA18" s="346">
        <v>109.0626</v>
      </c>
      <c r="BB18" s="346">
        <v>109.1644</v>
      </c>
      <c r="BC18" s="346">
        <v>109.3518</v>
      </c>
      <c r="BD18" s="346">
        <v>109.5596</v>
      </c>
      <c r="BE18" s="346">
        <v>109.77379999999999</v>
      </c>
      <c r="BF18" s="346">
        <v>110.03270000000001</v>
      </c>
      <c r="BG18" s="346">
        <v>110.3223</v>
      </c>
      <c r="BH18" s="346">
        <v>110.6598</v>
      </c>
      <c r="BI18" s="346">
        <v>110.998</v>
      </c>
      <c r="BJ18" s="346">
        <v>111.3541</v>
      </c>
      <c r="BK18" s="346">
        <v>111.7966</v>
      </c>
      <c r="BL18" s="346">
        <v>112.13679999999999</v>
      </c>
      <c r="BM18" s="346">
        <v>112.4434</v>
      </c>
      <c r="BN18" s="346">
        <v>112.69710000000001</v>
      </c>
      <c r="BO18" s="346">
        <v>112.95059999999999</v>
      </c>
      <c r="BP18" s="346">
        <v>113.1848</v>
      </c>
      <c r="BQ18" s="346">
        <v>113.36669999999999</v>
      </c>
      <c r="BR18" s="346">
        <v>113.587</v>
      </c>
      <c r="BS18" s="346">
        <v>113.81270000000001</v>
      </c>
      <c r="BT18" s="346">
        <v>114.0438</v>
      </c>
      <c r="BU18" s="346">
        <v>114.2803</v>
      </c>
      <c r="BV18" s="346">
        <v>114.5223</v>
      </c>
    </row>
    <row r="19" spans="1:74" ht="11.1" customHeight="1" x14ac:dyDescent="0.2">
      <c r="A19" s="148" t="s">
        <v>896</v>
      </c>
      <c r="B19" s="210" t="s">
        <v>570</v>
      </c>
      <c r="C19" s="258">
        <v>101.18382561999999</v>
      </c>
      <c r="D19" s="258">
        <v>101.28337639999999</v>
      </c>
      <c r="E19" s="258">
        <v>101.53437144999999</v>
      </c>
      <c r="F19" s="258">
        <v>102.26154361</v>
      </c>
      <c r="G19" s="258">
        <v>102.57187761</v>
      </c>
      <c r="H19" s="258">
        <v>102.79010627</v>
      </c>
      <c r="I19" s="258">
        <v>102.79659056</v>
      </c>
      <c r="J19" s="258">
        <v>102.92033782</v>
      </c>
      <c r="K19" s="258">
        <v>103.04170901000001</v>
      </c>
      <c r="L19" s="258">
        <v>103.31475598</v>
      </c>
      <c r="M19" s="258">
        <v>103.31583615</v>
      </c>
      <c r="N19" s="258">
        <v>103.19900136</v>
      </c>
      <c r="O19" s="258">
        <v>102.74877852</v>
      </c>
      <c r="P19" s="258">
        <v>102.55771865</v>
      </c>
      <c r="Q19" s="258">
        <v>102.41034865</v>
      </c>
      <c r="R19" s="258">
        <v>102.30853266</v>
      </c>
      <c r="S19" s="258">
        <v>102.24714431</v>
      </c>
      <c r="T19" s="258">
        <v>102.22804772000001</v>
      </c>
      <c r="U19" s="258">
        <v>102.34461109999999</v>
      </c>
      <c r="V19" s="258">
        <v>102.34007189</v>
      </c>
      <c r="W19" s="258">
        <v>102.3077983</v>
      </c>
      <c r="X19" s="258">
        <v>102.15805227</v>
      </c>
      <c r="Y19" s="258">
        <v>102.13761345</v>
      </c>
      <c r="Z19" s="258">
        <v>102.15674378</v>
      </c>
      <c r="AA19" s="258">
        <v>102.34595432</v>
      </c>
      <c r="AB19" s="258">
        <v>102.34633968</v>
      </c>
      <c r="AC19" s="258">
        <v>102.28841091</v>
      </c>
      <c r="AD19" s="258">
        <v>102.04887304</v>
      </c>
      <c r="AE19" s="258">
        <v>101.96678724</v>
      </c>
      <c r="AF19" s="258">
        <v>101.91885855</v>
      </c>
      <c r="AG19" s="258">
        <v>101.90741752</v>
      </c>
      <c r="AH19" s="258">
        <v>101.92605510999999</v>
      </c>
      <c r="AI19" s="258">
        <v>101.97710189</v>
      </c>
      <c r="AJ19" s="258">
        <v>102.12227364</v>
      </c>
      <c r="AK19" s="258">
        <v>102.19185195</v>
      </c>
      <c r="AL19" s="258">
        <v>102.24755261</v>
      </c>
      <c r="AM19" s="258">
        <v>102.14148960999999</v>
      </c>
      <c r="AN19" s="258">
        <v>102.28034948</v>
      </c>
      <c r="AO19" s="258">
        <v>102.51624621000001</v>
      </c>
      <c r="AP19" s="258">
        <v>103.13885455</v>
      </c>
      <c r="AQ19" s="258">
        <v>103.35156894000001</v>
      </c>
      <c r="AR19" s="258">
        <v>103.44406411999999</v>
      </c>
      <c r="AS19" s="258">
        <v>102.91843722999999</v>
      </c>
      <c r="AT19" s="258">
        <v>103.14392115</v>
      </c>
      <c r="AU19" s="258">
        <v>103.622613</v>
      </c>
      <c r="AV19" s="258">
        <v>104.93364731</v>
      </c>
      <c r="AW19" s="258">
        <v>105.48440416</v>
      </c>
      <c r="AX19" s="258">
        <v>105.85401807</v>
      </c>
      <c r="AY19" s="258">
        <v>105.82014820000001</v>
      </c>
      <c r="AZ19" s="258">
        <v>105.99423184</v>
      </c>
      <c r="BA19" s="346">
        <v>106.15389999999999</v>
      </c>
      <c r="BB19" s="346">
        <v>106.2488</v>
      </c>
      <c r="BC19" s="346">
        <v>106.41759999999999</v>
      </c>
      <c r="BD19" s="346">
        <v>106.6097</v>
      </c>
      <c r="BE19" s="346">
        <v>106.79340000000001</v>
      </c>
      <c r="BF19" s="346">
        <v>107.0564</v>
      </c>
      <c r="BG19" s="346">
        <v>107.3668</v>
      </c>
      <c r="BH19" s="346">
        <v>107.81440000000001</v>
      </c>
      <c r="BI19" s="346">
        <v>108.15219999999999</v>
      </c>
      <c r="BJ19" s="346">
        <v>108.4699</v>
      </c>
      <c r="BK19" s="346">
        <v>108.7518</v>
      </c>
      <c r="BL19" s="346">
        <v>109.0414</v>
      </c>
      <c r="BM19" s="346">
        <v>109.3227</v>
      </c>
      <c r="BN19" s="346">
        <v>109.6127</v>
      </c>
      <c r="BO19" s="346">
        <v>109.8651</v>
      </c>
      <c r="BP19" s="346">
        <v>110.0966</v>
      </c>
      <c r="BQ19" s="346">
        <v>110.271</v>
      </c>
      <c r="BR19" s="346">
        <v>110.488</v>
      </c>
      <c r="BS19" s="346">
        <v>110.71129999999999</v>
      </c>
      <c r="BT19" s="346">
        <v>110.9409</v>
      </c>
      <c r="BU19" s="346">
        <v>111.1769</v>
      </c>
      <c r="BV19" s="346">
        <v>111.4191</v>
      </c>
    </row>
    <row r="20" spans="1:74" ht="11.1" customHeight="1" x14ac:dyDescent="0.2">
      <c r="A20" s="148" t="s">
        <v>897</v>
      </c>
      <c r="B20" s="210" t="s">
        <v>571</v>
      </c>
      <c r="C20" s="258">
        <v>101.07457162999999</v>
      </c>
      <c r="D20" s="258">
        <v>101.21583242</v>
      </c>
      <c r="E20" s="258">
        <v>101.51565218</v>
      </c>
      <c r="F20" s="258">
        <v>102.31264002</v>
      </c>
      <c r="G20" s="258">
        <v>102.67562088</v>
      </c>
      <c r="H20" s="258">
        <v>102.94320388</v>
      </c>
      <c r="I20" s="258">
        <v>102.96763593999999</v>
      </c>
      <c r="J20" s="258">
        <v>103.15523801000001</v>
      </c>
      <c r="K20" s="258">
        <v>103.35825701</v>
      </c>
      <c r="L20" s="258">
        <v>103.73822823</v>
      </c>
      <c r="M20" s="258">
        <v>103.85092963</v>
      </c>
      <c r="N20" s="258">
        <v>103.8578965</v>
      </c>
      <c r="O20" s="258">
        <v>103.52123573</v>
      </c>
      <c r="P20" s="258">
        <v>103.49515336</v>
      </c>
      <c r="Q20" s="258">
        <v>103.54175628</v>
      </c>
      <c r="R20" s="258">
        <v>103.70184192000001</v>
      </c>
      <c r="S20" s="258">
        <v>103.86321737</v>
      </c>
      <c r="T20" s="258">
        <v>104.06668007</v>
      </c>
      <c r="U20" s="258">
        <v>104.42580679</v>
      </c>
      <c r="V20" s="258">
        <v>104.62826137</v>
      </c>
      <c r="W20" s="258">
        <v>104.78762058</v>
      </c>
      <c r="X20" s="258">
        <v>104.82820577</v>
      </c>
      <c r="Y20" s="258">
        <v>104.95813326</v>
      </c>
      <c r="Z20" s="258">
        <v>105.10172437999999</v>
      </c>
      <c r="AA20" s="258">
        <v>105.33821639</v>
      </c>
      <c r="AB20" s="258">
        <v>105.44970683</v>
      </c>
      <c r="AC20" s="258">
        <v>105.51543296</v>
      </c>
      <c r="AD20" s="258">
        <v>105.42603081</v>
      </c>
      <c r="AE20" s="258">
        <v>105.48225128999999</v>
      </c>
      <c r="AF20" s="258">
        <v>105.57473044</v>
      </c>
      <c r="AG20" s="258">
        <v>105.66069439</v>
      </c>
      <c r="AH20" s="258">
        <v>105.85777127</v>
      </c>
      <c r="AI20" s="258">
        <v>106.12318721</v>
      </c>
      <c r="AJ20" s="258">
        <v>106.65415273000001</v>
      </c>
      <c r="AK20" s="258">
        <v>106.90833891</v>
      </c>
      <c r="AL20" s="258">
        <v>107.08295629</v>
      </c>
      <c r="AM20" s="258">
        <v>106.99068284000001</v>
      </c>
      <c r="AN20" s="258">
        <v>107.14665408</v>
      </c>
      <c r="AO20" s="258">
        <v>107.36354799999999</v>
      </c>
      <c r="AP20" s="258">
        <v>107.89057998</v>
      </c>
      <c r="AQ20" s="258">
        <v>108.04240774</v>
      </c>
      <c r="AR20" s="258">
        <v>108.06824666999999</v>
      </c>
      <c r="AS20" s="258">
        <v>107.44320008</v>
      </c>
      <c r="AT20" s="258">
        <v>107.61073383</v>
      </c>
      <c r="AU20" s="258">
        <v>108.04595125</v>
      </c>
      <c r="AV20" s="258">
        <v>109.34653679</v>
      </c>
      <c r="AW20" s="258">
        <v>109.86885821</v>
      </c>
      <c r="AX20" s="258">
        <v>110.21059998</v>
      </c>
      <c r="AY20" s="258">
        <v>110.14662127</v>
      </c>
      <c r="AZ20" s="258">
        <v>110.29605932</v>
      </c>
      <c r="BA20" s="346">
        <v>110.43380000000001</v>
      </c>
      <c r="BB20" s="346">
        <v>110.5236</v>
      </c>
      <c r="BC20" s="346">
        <v>110.66500000000001</v>
      </c>
      <c r="BD20" s="346">
        <v>110.8218</v>
      </c>
      <c r="BE20" s="346">
        <v>110.9391</v>
      </c>
      <c r="BF20" s="346">
        <v>111.16800000000001</v>
      </c>
      <c r="BG20" s="346">
        <v>111.45359999999999</v>
      </c>
      <c r="BH20" s="346">
        <v>111.901</v>
      </c>
      <c r="BI20" s="346">
        <v>112.2212</v>
      </c>
      <c r="BJ20" s="346">
        <v>112.5194</v>
      </c>
      <c r="BK20" s="346">
        <v>112.78360000000001</v>
      </c>
      <c r="BL20" s="346">
        <v>113.04649999999999</v>
      </c>
      <c r="BM20" s="346">
        <v>113.2962</v>
      </c>
      <c r="BN20" s="346">
        <v>113.5317</v>
      </c>
      <c r="BO20" s="346">
        <v>113.7559</v>
      </c>
      <c r="BP20" s="346">
        <v>113.9678</v>
      </c>
      <c r="BQ20" s="346">
        <v>114.1474</v>
      </c>
      <c r="BR20" s="346">
        <v>114.3496</v>
      </c>
      <c r="BS20" s="346">
        <v>114.5544</v>
      </c>
      <c r="BT20" s="346">
        <v>114.76179999999999</v>
      </c>
      <c r="BU20" s="346">
        <v>114.97190000000001</v>
      </c>
      <c r="BV20" s="346">
        <v>115.1846</v>
      </c>
    </row>
    <row r="21" spans="1:74" ht="11.1" customHeight="1" x14ac:dyDescent="0.2">
      <c r="A21" s="148" t="s">
        <v>898</v>
      </c>
      <c r="B21" s="210" t="s">
        <v>572</v>
      </c>
      <c r="C21" s="258">
        <v>102.76342879000001</v>
      </c>
      <c r="D21" s="258">
        <v>102.89311096</v>
      </c>
      <c r="E21" s="258">
        <v>103.13337069000001</v>
      </c>
      <c r="F21" s="258">
        <v>103.67768594</v>
      </c>
      <c r="G21" s="258">
        <v>103.99399232</v>
      </c>
      <c r="H21" s="258">
        <v>104.27576778</v>
      </c>
      <c r="I21" s="258">
        <v>104.51240083</v>
      </c>
      <c r="J21" s="258">
        <v>104.73307311000001</v>
      </c>
      <c r="K21" s="258">
        <v>104.92717313</v>
      </c>
      <c r="L21" s="258">
        <v>105.19115094999999</v>
      </c>
      <c r="M21" s="258">
        <v>105.25976885999999</v>
      </c>
      <c r="N21" s="258">
        <v>105.22947693</v>
      </c>
      <c r="O21" s="258">
        <v>104.86125403</v>
      </c>
      <c r="P21" s="258">
        <v>104.81240827000001</v>
      </c>
      <c r="Q21" s="258">
        <v>104.84391853</v>
      </c>
      <c r="R21" s="258">
        <v>104.99913651999999</v>
      </c>
      <c r="S21" s="258">
        <v>105.15884500999999</v>
      </c>
      <c r="T21" s="258">
        <v>105.36639571000001</v>
      </c>
      <c r="U21" s="258">
        <v>105.7437525</v>
      </c>
      <c r="V21" s="258">
        <v>105.95551473</v>
      </c>
      <c r="W21" s="258">
        <v>106.12364628</v>
      </c>
      <c r="X21" s="258">
        <v>106.10410114</v>
      </c>
      <c r="Y21" s="258">
        <v>106.29300581</v>
      </c>
      <c r="Z21" s="258">
        <v>106.54631428</v>
      </c>
      <c r="AA21" s="258">
        <v>107.02537692999999</v>
      </c>
      <c r="AB21" s="258">
        <v>107.28648025</v>
      </c>
      <c r="AC21" s="258">
        <v>107.49097462</v>
      </c>
      <c r="AD21" s="258">
        <v>107.52342165</v>
      </c>
      <c r="AE21" s="258">
        <v>107.70127687999999</v>
      </c>
      <c r="AF21" s="258">
        <v>107.90910192</v>
      </c>
      <c r="AG21" s="258">
        <v>108.23082051999999</v>
      </c>
      <c r="AH21" s="258">
        <v>108.43564241</v>
      </c>
      <c r="AI21" s="258">
        <v>108.60749133</v>
      </c>
      <c r="AJ21" s="258">
        <v>108.57847246</v>
      </c>
      <c r="AK21" s="258">
        <v>108.81029653</v>
      </c>
      <c r="AL21" s="258">
        <v>109.13506872000001</v>
      </c>
      <c r="AM21" s="258">
        <v>109.78814899</v>
      </c>
      <c r="AN21" s="258">
        <v>110.1222975</v>
      </c>
      <c r="AO21" s="258">
        <v>110.37287418</v>
      </c>
      <c r="AP21" s="258">
        <v>110.64096148</v>
      </c>
      <c r="AQ21" s="258">
        <v>110.64858267</v>
      </c>
      <c r="AR21" s="258">
        <v>110.49682022</v>
      </c>
      <c r="AS21" s="258">
        <v>109.56016390000001</v>
      </c>
      <c r="AT21" s="258">
        <v>109.55876678</v>
      </c>
      <c r="AU21" s="258">
        <v>109.86711864999999</v>
      </c>
      <c r="AV21" s="258">
        <v>111.07773357000001</v>
      </c>
      <c r="AW21" s="258">
        <v>111.56119789</v>
      </c>
      <c r="AX21" s="258">
        <v>111.91002564999999</v>
      </c>
      <c r="AY21" s="258">
        <v>111.96842105</v>
      </c>
      <c r="AZ21" s="258">
        <v>112.16482259</v>
      </c>
      <c r="BA21" s="346">
        <v>112.3434</v>
      </c>
      <c r="BB21" s="346">
        <v>112.4615</v>
      </c>
      <c r="BC21" s="346">
        <v>112.6366</v>
      </c>
      <c r="BD21" s="346">
        <v>112.82599999999999</v>
      </c>
      <c r="BE21" s="346">
        <v>112.9708</v>
      </c>
      <c r="BF21" s="346">
        <v>113.233</v>
      </c>
      <c r="BG21" s="346">
        <v>113.55370000000001</v>
      </c>
      <c r="BH21" s="346">
        <v>114.04179999999999</v>
      </c>
      <c r="BI21" s="346">
        <v>114.3977</v>
      </c>
      <c r="BJ21" s="346">
        <v>114.73050000000001</v>
      </c>
      <c r="BK21" s="346">
        <v>115.01860000000001</v>
      </c>
      <c r="BL21" s="346">
        <v>115.32089999999999</v>
      </c>
      <c r="BM21" s="346">
        <v>115.616</v>
      </c>
      <c r="BN21" s="346">
        <v>115.91630000000001</v>
      </c>
      <c r="BO21" s="346">
        <v>116.1876</v>
      </c>
      <c r="BP21" s="346">
        <v>116.4423</v>
      </c>
      <c r="BQ21" s="346">
        <v>116.6623</v>
      </c>
      <c r="BR21" s="346">
        <v>116.8977</v>
      </c>
      <c r="BS21" s="346">
        <v>117.13030000000001</v>
      </c>
      <c r="BT21" s="346">
        <v>117.3599</v>
      </c>
      <c r="BU21" s="346">
        <v>117.5868</v>
      </c>
      <c r="BV21" s="346">
        <v>117.8108</v>
      </c>
    </row>
    <row r="22" spans="1:74" ht="11.1" customHeight="1" x14ac:dyDescent="0.2">
      <c r="A22" s="148" t="s">
        <v>899</v>
      </c>
      <c r="B22" s="210" t="s">
        <v>573</v>
      </c>
      <c r="C22" s="258">
        <v>100.51692313</v>
      </c>
      <c r="D22" s="258">
        <v>100.63765334</v>
      </c>
      <c r="E22" s="258">
        <v>100.97114918</v>
      </c>
      <c r="F22" s="258">
        <v>101.97098942</v>
      </c>
      <c r="G22" s="258">
        <v>102.38983244000001</v>
      </c>
      <c r="H22" s="258">
        <v>102.681257</v>
      </c>
      <c r="I22" s="258">
        <v>102.66254794</v>
      </c>
      <c r="J22" s="258">
        <v>102.83617198</v>
      </c>
      <c r="K22" s="258">
        <v>103.01941394000001</v>
      </c>
      <c r="L22" s="258">
        <v>103.48220212</v>
      </c>
      <c r="M22" s="258">
        <v>103.48223369999999</v>
      </c>
      <c r="N22" s="258">
        <v>103.28943698</v>
      </c>
      <c r="O22" s="258">
        <v>102.69186577000001</v>
      </c>
      <c r="P22" s="258">
        <v>102.2723721</v>
      </c>
      <c r="Q22" s="258">
        <v>101.81900976999999</v>
      </c>
      <c r="R22" s="258">
        <v>101.20689765</v>
      </c>
      <c r="S22" s="258">
        <v>100.77945886000001</v>
      </c>
      <c r="T22" s="258">
        <v>100.41181228000001</v>
      </c>
      <c r="U22" s="258">
        <v>100.25770643</v>
      </c>
      <c r="V22" s="258">
        <v>99.894332861999999</v>
      </c>
      <c r="W22" s="258">
        <v>99.475440106999997</v>
      </c>
      <c r="X22" s="258">
        <v>98.823564148000003</v>
      </c>
      <c r="Y22" s="258">
        <v>98.426731028000006</v>
      </c>
      <c r="Z22" s="258">
        <v>98.107476730000002</v>
      </c>
      <c r="AA22" s="258">
        <v>98.023955221999998</v>
      </c>
      <c r="AB22" s="258">
        <v>97.741243093999998</v>
      </c>
      <c r="AC22" s="258">
        <v>97.417494313999995</v>
      </c>
      <c r="AD22" s="258">
        <v>96.918850241000001</v>
      </c>
      <c r="AE22" s="258">
        <v>96.613422135999997</v>
      </c>
      <c r="AF22" s="258">
        <v>96.367351360000001</v>
      </c>
      <c r="AG22" s="258">
        <v>96.128275403000004</v>
      </c>
      <c r="AH22" s="258">
        <v>96.040191164000007</v>
      </c>
      <c r="AI22" s="258">
        <v>96.050736134000005</v>
      </c>
      <c r="AJ22" s="258">
        <v>96.097177246000001</v>
      </c>
      <c r="AK22" s="258">
        <v>96.352030435000003</v>
      </c>
      <c r="AL22" s="258">
        <v>96.752562632999997</v>
      </c>
      <c r="AM22" s="258">
        <v>97.490565884999995</v>
      </c>
      <c r="AN22" s="258">
        <v>98.038612068000006</v>
      </c>
      <c r="AO22" s="258">
        <v>98.588493225999997</v>
      </c>
      <c r="AP22" s="258">
        <v>99.367198783999996</v>
      </c>
      <c r="AQ22" s="258">
        <v>99.750507823999996</v>
      </c>
      <c r="AR22" s="258">
        <v>99.965409769999994</v>
      </c>
      <c r="AS22" s="258">
        <v>99.567902148000002</v>
      </c>
      <c r="AT22" s="258">
        <v>99.778991762000004</v>
      </c>
      <c r="AU22" s="258">
        <v>100.15467614000001</v>
      </c>
      <c r="AV22" s="258">
        <v>101.03122732</v>
      </c>
      <c r="AW22" s="258">
        <v>101.48389718999999</v>
      </c>
      <c r="AX22" s="258">
        <v>101.84895778000001</v>
      </c>
      <c r="AY22" s="258">
        <v>102.02831721</v>
      </c>
      <c r="AZ22" s="258">
        <v>102.29172818000001</v>
      </c>
      <c r="BA22" s="346">
        <v>102.5411</v>
      </c>
      <c r="BB22" s="346">
        <v>102.7244</v>
      </c>
      <c r="BC22" s="346">
        <v>102.9847</v>
      </c>
      <c r="BD22" s="346">
        <v>103.27</v>
      </c>
      <c r="BE22" s="346">
        <v>103.536</v>
      </c>
      <c r="BF22" s="346">
        <v>103.9046</v>
      </c>
      <c r="BG22" s="346">
        <v>104.33150000000001</v>
      </c>
      <c r="BH22" s="346">
        <v>104.9632</v>
      </c>
      <c r="BI22" s="346">
        <v>105.39660000000001</v>
      </c>
      <c r="BJ22" s="346">
        <v>105.7783</v>
      </c>
      <c r="BK22" s="346">
        <v>106.0471</v>
      </c>
      <c r="BL22" s="346">
        <v>106.3712</v>
      </c>
      <c r="BM22" s="346">
        <v>106.6895</v>
      </c>
      <c r="BN22" s="346">
        <v>107.01649999999999</v>
      </c>
      <c r="BO22" s="346">
        <v>107.3122</v>
      </c>
      <c r="BP22" s="346">
        <v>107.59099999999999</v>
      </c>
      <c r="BQ22" s="346">
        <v>107.8344</v>
      </c>
      <c r="BR22" s="346">
        <v>108.09350000000001</v>
      </c>
      <c r="BS22" s="346">
        <v>108.3497</v>
      </c>
      <c r="BT22" s="346">
        <v>108.60299999999999</v>
      </c>
      <c r="BU22" s="346">
        <v>108.85339999999999</v>
      </c>
      <c r="BV22" s="346">
        <v>109.10080000000001</v>
      </c>
    </row>
    <row r="23" spans="1:74" ht="11.1" customHeight="1" x14ac:dyDescent="0.2">
      <c r="A23" s="148" t="s">
        <v>900</v>
      </c>
      <c r="B23" s="210" t="s">
        <v>574</v>
      </c>
      <c r="C23" s="258">
        <v>102.29403526</v>
      </c>
      <c r="D23" s="258">
        <v>102.44515020999999</v>
      </c>
      <c r="E23" s="258">
        <v>102.68924272</v>
      </c>
      <c r="F23" s="258">
        <v>103.24914591</v>
      </c>
      <c r="G23" s="258">
        <v>103.51206865</v>
      </c>
      <c r="H23" s="258">
        <v>103.70084408</v>
      </c>
      <c r="I23" s="258">
        <v>103.71529449000001</v>
      </c>
      <c r="J23" s="258">
        <v>103.83090858</v>
      </c>
      <c r="K23" s="258">
        <v>103.94750864</v>
      </c>
      <c r="L23" s="258">
        <v>104.15144798999999</v>
      </c>
      <c r="M23" s="258">
        <v>104.20525499</v>
      </c>
      <c r="N23" s="258">
        <v>104.19528296999999</v>
      </c>
      <c r="O23" s="258">
        <v>103.95424345000001</v>
      </c>
      <c r="P23" s="258">
        <v>103.94217976</v>
      </c>
      <c r="Q23" s="258">
        <v>103.99180341</v>
      </c>
      <c r="R23" s="258">
        <v>104.12784019999999</v>
      </c>
      <c r="S23" s="258">
        <v>104.2822942</v>
      </c>
      <c r="T23" s="258">
        <v>104.4798912</v>
      </c>
      <c r="U23" s="258">
        <v>104.81664798</v>
      </c>
      <c r="V23" s="258">
        <v>105.02851839</v>
      </c>
      <c r="W23" s="258">
        <v>105.21151921000001</v>
      </c>
      <c r="X23" s="258">
        <v>105.30831487</v>
      </c>
      <c r="Y23" s="258">
        <v>105.47657818</v>
      </c>
      <c r="Z23" s="258">
        <v>105.65897357999999</v>
      </c>
      <c r="AA23" s="258">
        <v>105.98132877</v>
      </c>
      <c r="AB23" s="258">
        <v>106.09761755</v>
      </c>
      <c r="AC23" s="258">
        <v>106.13366763000001</v>
      </c>
      <c r="AD23" s="258">
        <v>105.91834525</v>
      </c>
      <c r="AE23" s="258">
        <v>105.92226825</v>
      </c>
      <c r="AF23" s="258">
        <v>105.97430285999999</v>
      </c>
      <c r="AG23" s="258">
        <v>106.04772758</v>
      </c>
      <c r="AH23" s="258">
        <v>106.21602656</v>
      </c>
      <c r="AI23" s="258">
        <v>106.45247827999999</v>
      </c>
      <c r="AJ23" s="258">
        <v>106.81647269</v>
      </c>
      <c r="AK23" s="258">
        <v>107.14468745000001</v>
      </c>
      <c r="AL23" s="258">
        <v>107.49651249</v>
      </c>
      <c r="AM23" s="258">
        <v>107.95437694</v>
      </c>
      <c r="AN23" s="258">
        <v>108.29160071</v>
      </c>
      <c r="AO23" s="258">
        <v>108.59061292</v>
      </c>
      <c r="AP23" s="258">
        <v>108.97468121999999</v>
      </c>
      <c r="AQ23" s="258">
        <v>109.1048196</v>
      </c>
      <c r="AR23" s="258">
        <v>109.10429569999999</v>
      </c>
      <c r="AS23" s="258">
        <v>108.38884662</v>
      </c>
      <c r="AT23" s="258">
        <v>108.56519534</v>
      </c>
      <c r="AU23" s="258">
        <v>109.04907897</v>
      </c>
      <c r="AV23" s="258">
        <v>110.51948657</v>
      </c>
      <c r="AW23" s="258">
        <v>111.10919819</v>
      </c>
      <c r="AX23" s="258">
        <v>111.4972029</v>
      </c>
      <c r="AY23" s="258">
        <v>111.441225</v>
      </c>
      <c r="AZ23" s="258">
        <v>111.60752268</v>
      </c>
      <c r="BA23" s="346">
        <v>111.7538</v>
      </c>
      <c r="BB23" s="346">
        <v>111.8056</v>
      </c>
      <c r="BC23" s="346">
        <v>111.9678</v>
      </c>
      <c r="BD23" s="346">
        <v>112.16589999999999</v>
      </c>
      <c r="BE23" s="346">
        <v>112.38039999999999</v>
      </c>
      <c r="BF23" s="346">
        <v>112.66500000000001</v>
      </c>
      <c r="BG23" s="346">
        <v>113</v>
      </c>
      <c r="BH23" s="346">
        <v>113.48350000000001</v>
      </c>
      <c r="BI23" s="346">
        <v>113.8462</v>
      </c>
      <c r="BJ23" s="346">
        <v>114.1861</v>
      </c>
      <c r="BK23" s="346">
        <v>114.4966</v>
      </c>
      <c r="BL23" s="346">
        <v>114.7954</v>
      </c>
      <c r="BM23" s="346">
        <v>115.0762</v>
      </c>
      <c r="BN23" s="346">
        <v>115.32810000000001</v>
      </c>
      <c r="BO23" s="346">
        <v>115.5808</v>
      </c>
      <c r="BP23" s="346">
        <v>115.8235</v>
      </c>
      <c r="BQ23" s="346">
        <v>116.0354</v>
      </c>
      <c r="BR23" s="346">
        <v>116.2736</v>
      </c>
      <c r="BS23" s="346">
        <v>116.5175</v>
      </c>
      <c r="BT23" s="346">
        <v>116.767</v>
      </c>
      <c r="BU23" s="346">
        <v>117.02200000000001</v>
      </c>
      <c r="BV23" s="346">
        <v>117.2826</v>
      </c>
    </row>
    <row r="24" spans="1:74" ht="11.1" customHeight="1" x14ac:dyDescent="0.2">
      <c r="A24" s="148" t="s">
        <v>901</v>
      </c>
      <c r="B24" s="210" t="s">
        <v>575</v>
      </c>
      <c r="C24" s="258">
        <v>101.29198971</v>
      </c>
      <c r="D24" s="258">
        <v>101.37560881</v>
      </c>
      <c r="E24" s="258">
        <v>101.58502451</v>
      </c>
      <c r="F24" s="258">
        <v>102.18411657</v>
      </c>
      <c r="G24" s="258">
        <v>102.44721564</v>
      </c>
      <c r="H24" s="258">
        <v>102.63820149</v>
      </c>
      <c r="I24" s="258">
        <v>102.63087092000001</v>
      </c>
      <c r="J24" s="258">
        <v>102.77228271</v>
      </c>
      <c r="K24" s="258">
        <v>102.93623366999999</v>
      </c>
      <c r="L24" s="258">
        <v>103.30437499</v>
      </c>
      <c r="M24" s="258">
        <v>103.37716588000001</v>
      </c>
      <c r="N24" s="258">
        <v>103.33625755</v>
      </c>
      <c r="O24" s="258">
        <v>102.92774453</v>
      </c>
      <c r="P24" s="258">
        <v>102.84986684</v>
      </c>
      <c r="Q24" s="258">
        <v>102.84871903</v>
      </c>
      <c r="R24" s="258">
        <v>102.96212174999999</v>
      </c>
      <c r="S24" s="258">
        <v>103.08606818</v>
      </c>
      <c r="T24" s="258">
        <v>103.25837898</v>
      </c>
      <c r="U24" s="258">
        <v>103.67031375000001</v>
      </c>
      <c r="V24" s="258">
        <v>103.7959086</v>
      </c>
      <c r="W24" s="258">
        <v>103.82642312999999</v>
      </c>
      <c r="X24" s="258">
        <v>103.55157723000001</v>
      </c>
      <c r="Y24" s="258">
        <v>103.5496412</v>
      </c>
      <c r="Z24" s="258">
        <v>103.61033495</v>
      </c>
      <c r="AA24" s="258">
        <v>103.90672867000001</v>
      </c>
      <c r="AB24" s="258">
        <v>103.96287929</v>
      </c>
      <c r="AC24" s="258">
        <v>103.95185701</v>
      </c>
      <c r="AD24" s="258">
        <v>103.81241056</v>
      </c>
      <c r="AE24" s="258">
        <v>103.71298096</v>
      </c>
      <c r="AF24" s="258">
        <v>103.59231693</v>
      </c>
      <c r="AG24" s="258">
        <v>103.31006518</v>
      </c>
      <c r="AH24" s="258">
        <v>103.25219728</v>
      </c>
      <c r="AI24" s="258">
        <v>103.27835992</v>
      </c>
      <c r="AJ24" s="258">
        <v>103.53531674</v>
      </c>
      <c r="AK24" s="258">
        <v>103.61946776000001</v>
      </c>
      <c r="AL24" s="258">
        <v>103.67757659</v>
      </c>
      <c r="AM24" s="258">
        <v>103.60800786999999</v>
      </c>
      <c r="AN24" s="258">
        <v>103.69025889</v>
      </c>
      <c r="AO24" s="258">
        <v>103.82269426000001</v>
      </c>
      <c r="AP24" s="258">
        <v>104.25215138</v>
      </c>
      <c r="AQ24" s="258">
        <v>104.29982742</v>
      </c>
      <c r="AR24" s="258">
        <v>104.21255977</v>
      </c>
      <c r="AS24" s="258">
        <v>103.4236866</v>
      </c>
      <c r="AT24" s="258">
        <v>103.49152794</v>
      </c>
      <c r="AU24" s="258">
        <v>103.84942196</v>
      </c>
      <c r="AV24" s="258">
        <v>105.09239511</v>
      </c>
      <c r="AW24" s="258">
        <v>105.58412466999999</v>
      </c>
      <c r="AX24" s="258">
        <v>105.91963708999999</v>
      </c>
      <c r="AY24" s="258">
        <v>105.91357757</v>
      </c>
      <c r="AZ24" s="258">
        <v>106.07567177999999</v>
      </c>
      <c r="BA24" s="346">
        <v>106.2206</v>
      </c>
      <c r="BB24" s="346">
        <v>106.276</v>
      </c>
      <c r="BC24" s="346">
        <v>106.44070000000001</v>
      </c>
      <c r="BD24" s="346">
        <v>106.64239999999999</v>
      </c>
      <c r="BE24" s="346">
        <v>106.8527</v>
      </c>
      <c r="BF24" s="346">
        <v>107.14960000000001</v>
      </c>
      <c r="BG24" s="346">
        <v>107.5047</v>
      </c>
      <c r="BH24" s="346">
        <v>108.0599</v>
      </c>
      <c r="BI24" s="346">
        <v>108.42489999999999</v>
      </c>
      <c r="BJ24" s="346">
        <v>108.74169999999999</v>
      </c>
      <c r="BK24" s="346">
        <v>108.9556</v>
      </c>
      <c r="BL24" s="346">
        <v>109.2169</v>
      </c>
      <c r="BM24" s="346">
        <v>109.471</v>
      </c>
      <c r="BN24" s="346">
        <v>109.7218</v>
      </c>
      <c r="BO24" s="346">
        <v>109.9586</v>
      </c>
      <c r="BP24" s="346">
        <v>110.18519999999999</v>
      </c>
      <c r="BQ24" s="346">
        <v>110.3896</v>
      </c>
      <c r="BR24" s="346">
        <v>110.6049</v>
      </c>
      <c r="BS24" s="346">
        <v>110.81910000000001</v>
      </c>
      <c r="BT24" s="346">
        <v>111.0322</v>
      </c>
      <c r="BU24" s="346">
        <v>111.2441</v>
      </c>
      <c r="BV24" s="346">
        <v>111.45489999999999</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718.99277429000006</v>
      </c>
      <c r="D26" s="240">
        <v>719.69432719999998</v>
      </c>
      <c r="E26" s="240">
        <v>720.77876809999998</v>
      </c>
      <c r="F26" s="240">
        <v>722.18285109999999</v>
      </c>
      <c r="G26" s="240">
        <v>724.0805024</v>
      </c>
      <c r="H26" s="240">
        <v>726.40847611000004</v>
      </c>
      <c r="I26" s="240">
        <v>729.00599338999996</v>
      </c>
      <c r="J26" s="240">
        <v>732.31519603000004</v>
      </c>
      <c r="K26" s="240">
        <v>736.17530519000002</v>
      </c>
      <c r="L26" s="240">
        <v>742.10094586000002</v>
      </c>
      <c r="M26" s="240">
        <v>745.92689931999996</v>
      </c>
      <c r="N26" s="240">
        <v>749.16779055999996</v>
      </c>
      <c r="O26" s="240">
        <v>750.99324391000005</v>
      </c>
      <c r="P26" s="240">
        <v>753.68679245999999</v>
      </c>
      <c r="Q26" s="240">
        <v>756.41806052000004</v>
      </c>
      <c r="R26" s="240">
        <v>760.27403995999998</v>
      </c>
      <c r="S26" s="240">
        <v>762.26550319</v>
      </c>
      <c r="T26" s="240">
        <v>763.47944206</v>
      </c>
      <c r="U26" s="240">
        <v>761.62118381000005</v>
      </c>
      <c r="V26" s="240">
        <v>763.00107851999996</v>
      </c>
      <c r="W26" s="240">
        <v>765.32445343999996</v>
      </c>
      <c r="X26" s="240">
        <v>771.93419288999996</v>
      </c>
      <c r="Y26" s="240">
        <v>773.63736496000001</v>
      </c>
      <c r="Z26" s="240">
        <v>773.77685398000006</v>
      </c>
      <c r="AA26" s="240">
        <v>768.91675454999995</v>
      </c>
      <c r="AB26" s="240">
        <v>768.50580653999998</v>
      </c>
      <c r="AC26" s="240">
        <v>769.10810454</v>
      </c>
      <c r="AD26" s="240">
        <v>772.29395539999996</v>
      </c>
      <c r="AE26" s="240">
        <v>773.74501526999995</v>
      </c>
      <c r="AF26" s="240">
        <v>775.03159101000006</v>
      </c>
      <c r="AG26" s="240">
        <v>778.05655448000005</v>
      </c>
      <c r="AH26" s="240">
        <v>777.58700806000002</v>
      </c>
      <c r="AI26" s="240">
        <v>775.52582359999997</v>
      </c>
      <c r="AJ26" s="240">
        <v>766.99179834999995</v>
      </c>
      <c r="AK26" s="240">
        <v>765.40823990000001</v>
      </c>
      <c r="AL26" s="240">
        <v>765.89394546999995</v>
      </c>
      <c r="AM26" s="240">
        <v>771.97963034999998</v>
      </c>
      <c r="AN26" s="240">
        <v>773.95582753999997</v>
      </c>
      <c r="AO26" s="240">
        <v>775.35325232000002</v>
      </c>
      <c r="AP26" s="240">
        <v>775.43204905000005</v>
      </c>
      <c r="AQ26" s="240">
        <v>776.22682069999996</v>
      </c>
      <c r="AR26" s="240">
        <v>776.99771166000005</v>
      </c>
      <c r="AS26" s="240">
        <v>777.69287876999999</v>
      </c>
      <c r="AT26" s="240">
        <v>778.45489067999995</v>
      </c>
      <c r="AU26" s="240">
        <v>779.23190424999996</v>
      </c>
      <c r="AV26" s="240">
        <v>779.84118817000001</v>
      </c>
      <c r="AW26" s="240">
        <v>780.78525351999997</v>
      </c>
      <c r="AX26" s="240">
        <v>781.88136899000006</v>
      </c>
      <c r="AY26" s="240">
        <v>783.15658829999995</v>
      </c>
      <c r="AZ26" s="240">
        <v>784.53651374000003</v>
      </c>
      <c r="BA26" s="333">
        <v>786.04819999999995</v>
      </c>
      <c r="BB26" s="333">
        <v>787.76660000000004</v>
      </c>
      <c r="BC26" s="333">
        <v>789.48559999999998</v>
      </c>
      <c r="BD26" s="333">
        <v>791.28009999999995</v>
      </c>
      <c r="BE26" s="333">
        <v>793.24530000000004</v>
      </c>
      <c r="BF26" s="333">
        <v>795.11940000000004</v>
      </c>
      <c r="BG26" s="333">
        <v>796.99739999999997</v>
      </c>
      <c r="BH26" s="333">
        <v>798.75639999999999</v>
      </c>
      <c r="BI26" s="333">
        <v>800.73490000000004</v>
      </c>
      <c r="BJ26" s="333">
        <v>802.80970000000002</v>
      </c>
      <c r="BK26" s="333">
        <v>805.38930000000005</v>
      </c>
      <c r="BL26" s="333">
        <v>807.35080000000005</v>
      </c>
      <c r="BM26" s="333">
        <v>809.10239999999999</v>
      </c>
      <c r="BN26" s="333">
        <v>810.35350000000005</v>
      </c>
      <c r="BO26" s="333">
        <v>811.90359999999998</v>
      </c>
      <c r="BP26" s="333">
        <v>813.46199999999999</v>
      </c>
      <c r="BQ26" s="333">
        <v>814.99379999999996</v>
      </c>
      <c r="BR26" s="333">
        <v>816.59490000000005</v>
      </c>
      <c r="BS26" s="333">
        <v>818.23040000000003</v>
      </c>
      <c r="BT26" s="333">
        <v>819.90030000000002</v>
      </c>
      <c r="BU26" s="333">
        <v>821.60469999999998</v>
      </c>
      <c r="BV26" s="333">
        <v>823.34339999999997</v>
      </c>
    </row>
    <row r="27" spans="1:74" ht="11.1" customHeight="1" x14ac:dyDescent="0.2">
      <c r="A27" s="148" t="s">
        <v>903</v>
      </c>
      <c r="B27" s="210" t="s">
        <v>601</v>
      </c>
      <c r="C27" s="240">
        <v>1841.9335274</v>
      </c>
      <c r="D27" s="240">
        <v>1843.5506230999999</v>
      </c>
      <c r="E27" s="240">
        <v>1845.7213114000001</v>
      </c>
      <c r="F27" s="240">
        <v>1847.4741289000001</v>
      </c>
      <c r="G27" s="240">
        <v>1851.4805996</v>
      </c>
      <c r="H27" s="240">
        <v>1856.7692601000001</v>
      </c>
      <c r="I27" s="240">
        <v>1863.7070808000001</v>
      </c>
      <c r="J27" s="240">
        <v>1871.2848935</v>
      </c>
      <c r="K27" s="240">
        <v>1879.8696683999999</v>
      </c>
      <c r="L27" s="240">
        <v>1892.0118229</v>
      </c>
      <c r="M27" s="240">
        <v>1900.6977095</v>
      </c>
      <c r="N27" s="240">
        <v>1908.4777452999999</v>
      </c>
      <c r="O27" s="240">
        <v>1913.9352486</v>
      </c>
      <c r="P27" s="240">
        <v>1920.9660944</v>
      </c>
      <c r="Q27" s="240">
        <v>1928.1536008</v>
      </c>
      <c r="R27" s="240">
        <v>1937.629807</v>
      </c>
      <c r="S27" s="240">
        <v>1943.5316052999999</v>
      </c>
      <c r="T27" s="240">
        <v>1947.9910348000001</v>
      </c>
      <c r="U27" s="240">
        <v>1948.6148671999999</v>
      </c>
      <c r="V27" s="240">
        <v>1951.9844803999999</v>
      </c>
      <c r="W27" s="240">
        <v>1955.7066460000001</v>
      </c>
      <c r="X27" s="240">
        <v>1963.1795578000001</v>
      </c>
      <c r="Y27" s="240">
        <v>1965.0581829</v>
      </c>
      <c r="Z27" s="240">
        <v>1964.7407152000001</v>
      </c>
      <c r="AA27" s="240">
        <v>1957.2157635999999</v>
      </c>
      <c r="AB27" s="240">
        <v>1956.2646533</v>
      </c>
      <c r="AC27" s="240">
        <v>1956.8759934</v>
      </c>
      <c r="AD27" s="240">
        <v>1961.70577</v>
      </c>
      <c r="AE27" s="240">
        <v>1963.4500209</v>
      </c>
      <c r="AF27" s="240">
        <v>1964.7647324</v>
      </c>
      <c r="AG27" s="240">
        <v>1967.0413060000001</v>
      </c>
      <c r="AH27" s="240">
        <v>1966.4533874000001</v>
      </c>
      <c r="AI27" s="240">
        <v>1964.3923781000001</v>
      </c>
      <c r="AJ27" s="240">
        <v>1955.9572060999999</v>
      </c>
      <c r="AK27" s="240">
        <v>1954.6258196000001</v>
      </c>
      <c r="AL27" s="240">
        <v>1955.4971465000001</v>
      </c>
      <c r="AM27" s="240">
        <v>1961.1579850999999</v>
      </c>
      <c r="AN27" s="240">
        <v>1964.4946399999999</v>
      </c>
      <c r="AO27" s="240">
        <v>1968.0939095000001</v>
      </c>
      <c r="AP27" s="240">
        <v>1972.8963656000001</v>
      </c>
      <c r="AQ27" s="240">
        <v>1976.3154353</v>
      </c>
      <c r="AR27" s="240">
        <v>1979.2916908</v>
      </c>
      <c r="AS27" s="240">
        <v>1981.6049533</v>
      </c>
      <c r="AT27" s="240">
        <v>1983.8607139000001</v>
      </c>
      <c r="AU27" s="240">
        <v>1985.8387941000001</v>
      </c>
      <c r="AV27" s="240">
        <v>1986.8150667</v>
      </c>
      <c r="AW27" s="240">
        <v>1988.7808815000001</v>
      </c>
      <c r="AX27" s="240">
        <v>1991.0121111999999</v>
      </c>
      <c r="AY27" s="240">
        <v>1993.1881705999999</v>
      </c>
      <c r="AZ27" s="240">
        <v>1996.1906693000001</v>
      </c>
      <c r="BA27" s="333">
        <v>1999.6990000000001</v>
      </c>
      <c r="BB27" s="333">
        <v>2004.1369999999999</v>
      </c>
      <c r="BC27" s="333">
        <v>2008.3389999999999</v>
      </c>
      <c r="BD27" s="333">
        <v>2012.729</v>
      </c>
      <c r="BE27" s="333">
        <v>2017.702</v>
      </c>
      <c r="BF27" s="333">
        <v>2022.172</v>
      </c>
      <c r="BG27" s="333">
        <v>2026.5329999999999</v>
      </c>
      <c r="BH27" s="333">
        <v>2030.2260000000001</v>
      </c>
      <c r="BI27" s="333">
        <v>2034.79</v>
      </c>
      <c r="BJ27" s="333">
        <v>2039.663</v>
      </c>
      <c r="BK27" s="333">
        <v>2046.0809999999999</v>
      </c>
      <c r="BL27" s="333">
        <v>2050.65</v>
      </c>
      <c r="BM27" s="333">
        <v>2054.605</v>
      </c>
      <c r="BN27" s="333">
        <v>2057</v>
      </c>
      <c r="BO27" s="333">
        <v>2060.4349999999999</v>
      </c>
      <c r="BP27" s="333">
        <v>2063.9630000000002</v>
      </c>
      <c r="BQ27" s="333">
        <v>2067.654</v>
      </c>
      <c r="BR27" s="333">
        <v>2071.3209999999999</v>
      </c>
      <c r="BS27" s="333">
        <v>2075.0320000000002</v>
      </c>
      <c r="BT27" s="333">
        <v>2078.7869999999998</v>
      </c>
      <c r="BU27" s="333">
        <v>2082.5859999999998</v>
      </c>
      <c r="BV27" s="333">
        <v>2086.4279999999999</v>
      </c>
    </row>
    <row r="28" spans="1:74" ht="11.1" customHeight="1" x14ac:dyDescent="0.2">
      <c r="A28" s="148" t="s">
        <v>904</v>
      </c>
      <c r="B28" s="210" t="s">
        <v>569</v>
      </c>
      <c r="C28" s="240">
        <v>1960.5346515000001</v>
      </c>
      <c r="D28" s="240">
        <v>1966.5054199000001</v>
      </c>
      <c r="E28" s="240">
        <v>1972.7450945000001</v>
      </c>
      <c r="F28" s="240">
        <v>1979.9706282</v>
      </c>
      <c r="G28" s="240">
        <v>1986.2104002000001</v>
      </c>
      <c r="H28" s="240">
        <v>1992.1813635000001</v>
      </c>
      <c r="I28" s="240">
        <v>1995.7788889000001</v>
      </c>
      <c r="J28" s="240">
        <v>2002.7907070000001</v>
      </c>
      <c r="K28" s="240">
        <v>2011.1121886000001</v>
      </c>
      <c r="L28" s="240">
        <v>2023.6494634999999</v>
      </c>
      <c r="M28" s="240">
        <v>2032.4106744999999</v>
      </c>
      <c r="N28" s="240">
        <v>2040.3019514</v>
      </c>
      <c r="O28" s="240">
        <v>2046.8492057999999</v>
      </c>
      <c r="P28" s="240">
        <v>2053.3561811</v>
      </c>
      <c r="Q28" s="240">
        <v>2059.3487888</v>
      </c>
      <c r="R28" s="240">
        <v>2065.1152717999998</v>
      </c>
      <c r="S28" s="240">
        <v>2069.8629621</v>
      </c>
      <c r="T28" s="240">
        <v>2073.8801026000001</v>
      </c>
      <c r="U28" s="240">
        <v>2073.9284726999999</v>
      </c>
      <c r="V28" s="240">
        <v>2078.9131790000001</v>
      </c>
      <c r="W28" s="240">
        <v>2085.5960008000002</v>
      </c>
      <c r="X28" s="240">
        <v>2101.8159583000001</v>
      </c>
      <c r="Y28" s="240">
        <v>2106.0157460999999</v>
      </c>
      <c r="Z28" s="240">
        <v>2106.0343843999999</v>
      </c>
      <c r="AA28" s="240">
        <v>2092.8323693000002</v>
      </c>
      <c r="AB28" s="240">
        <v>2091.2683363000001</v>
      </c>
      <c r="AC28" s="240">
        <v>2092.3027815</v>
      </c>
      <c r="AD28" s="240">
        <v>2100.1694407</v>
      </c>
      <c r="AE28" s="240">
        <v>2103.2255406999998</v>
      </c>
      <c r="AF28" s="240">
        <v>2105.7048171000001</v>
      </c>
      <c r="AG28" s="240">
        <v>2109.6343812</v>
      </c>
      <c r="AH28" s="240">
        <v>2109.4396774000002</v>
      </c>
      <c r="AI28" s="240">
        <v>2107.1478167999999</v>
      </c>
      <c r="AJ28" s="240">
        <v>2096.3838175000001</v>
      </c>
      <c r="AK28" s="240">
        <v>2094.6788796000001</v>
      </c>
      <c r="AL28" s="240">
        <v>2095.6580211999999</v>
      </c>
      <c r="AM28" s="240">
        <v>2104.1156864999998</v>
      </c>
      <c r="AN28" s="240">
        <v>2106.867154</v>
      </c>
      <c r="AO28" s="240">
        <v>2108.7068678999999</v>
      </c>
      <c r="AP28" s="240">
        <v>2107.9264729000001</v>
      </c>
      <c r="AQ28" s="240">
        <v>2109.2239460000001</v>
      </c>
      <c r="AR28" s="240">
        <v>2110.8909319999998</v>
      </c>
      <c r="AS28" s="240">
        <v>2113.0241789000002</v>
      </c>
      <c r="AT28" s="240">
        <v>2115.3576294999998</v>
      </c>
      <c r="AU28" s="240">
        <v>2117.9880318</v>
      </c>
      <c r="AV28" s="240">
        <v>2121.2911187999998</v>
      </c>
      <c r="AW28" s="240">
        <v>2124.2336248000001</v>
      </c>
      <c r="AX28" s="240">
        <v>2127.1912828</v>
      </c>
      <c r="AY28" s="240">
        <v>2129.6931104999999</v>
      </c>
      <c r="AZ28" s="240">
        <v>2133.0343091</v>
      </c>
      <c r="BA28" s="333">
        <v>2136.7440000000001</v>
      </c>
      <c r="BB28" s="333">
        <v>2140.893</v>
      </c>
      <c r="BC28" s="333">
        <v>2145.2860000000001</v>
      </c>
      <c r="BD28" s="333">
        <v>2149.9940000000001</v>
      </c>
      <c r="BE28" s="333">
        <v>2155.5549999999998</v>
      </c>
      <c r="BF28" s="333">
        <v>2160.4899999999998</v>
      </c>
      <c r="BG28" s="333">
        <v>2165.3380000000002</v>
      </c>
      <c r="BH28" s="333">
        <v>2169.386</v>
      </c>
      <c r="BI28" s="333">
        <v>2174.5909999999999</v>
      </c>
      <c r="BJ28" s="333">
        <v>2180.241</v>
      </c>
      <c r="BK28" s="333">
        <v>2187.8240000000001</v>
      </c>
      <c r="BL28" s="333">
        <v>2193.248</v>
      </c>
      <c r="BM28" s="333">
        <v>2198.0010000000002</v>
      </c>
      <c r="BN28" s="333">
        <v>2201.1469999999999</v>
      </c>
      <c r="BO28" s="333">
        <v>2205.2620000000002</v>
      </c>
      <c r="BP28" s="333">
        <v>2209.4090000000001</v>
      </c>
      <c r="BQ28" s="333">
        <v>2213.4679999999998</v>
      </c>
      <c r="BR28" s="333">
        <v>2217.7689999999998</v>
      </c>
      <c r="BS28" s="333">
        <v>2222.1909999999998</v>
      </c>
      <c r="BT28" s="333">
        <v>2226.7350000000001</v>
      </c>
      <c r="BU28" s="333">
        <v>2231.4009999999998</v>
      </c>
      <c r="BV28" s="333">
        <v>2236.1880000000001</v>
      </c>
    </row>
    <row r="29" spans="1:74" ht="11.1" customHeight="1" x14ac:dyDescent="0.2">
      <c r="A29" s="148" t="s">
        <v>905</v>
      </c>
      <c r="B29" s="210" t="s">
        <v>570</v>
      </c>
      <c r="C29" s="240">
        <v>939.79303886000002</v>
      </c>
      <c r="D29" s="240">
        <v>942.99115993999999</v>
      </c>
      <c r="E29" s="240">
        <v>946.85187499000006</v>
      </c>
      <c r="F29" s="240">
        <v>953.24648920000004</v>
      </c>
      <c r="G29" s="240">
        <v>957.0289133</v>
      </c>
      <c r="H29" s="240">
        <v>960.07045246999996</v>
      </c>
      <c r="I29" s="240">
        <v>960.48018750000006</v>
      </c>
      <c r="J29" s="240">
        <v>963.45814625000003</v>
      </c>
      <c r="K29" s="240">
        <v>967.11340948999998</v>
      </c>
      <c r="L29" s="240">
        <v>973.39449861000003</v>
      </c>
      <c r="M29" s="240">
        <v>976.94297981</v>
      </c>
      <c r="N29" s="240">
        <v>979.70737449000001</v>
      </c>
      <c r="O29" s="240">
        <v>980.92059739000001</v>
      </c>
      <c r="P29" s="240">
        <v>982.69213292999996</v>
      </c>
      <c r="Q29" s="240">
        <v>984.25489588000005</v>
      </c>
      <c r="R29" s="240">
        <v>985.56795787999999</v>
      </c>
      <c r="S29" s="240">
        <v>986.74387189000004</v>
      </c>
      <c r="T29" s="240">
        <v>987.74170956</v>
      </c>
      <c r="U29" s="240">
        <v>987.78739443999996</v>
      </c>
      <c r="V29" s="240">
        <v>989.00963678000005</v>
      </c>
      <c r="W29" s="240">
        <v>990.63436012</v>
      </c>
      <c r="X29" s="240">
        <v>995.06513968000002</v>
      </c>
      <c r="Y29" s="240">
        <v>995.69214360000001</v>
      </c>
      <c r="Z29" s="240">
        <v>994.91894710999998</v>
      </c>
      <c r="AA29" s="240">
        <v>989.05391434000001</v>
      </c>
      <c r="AB29" s="240">
        <v>988.24904390999995</v>
      </c>
      <c r="AC29" s="240">
        <v>988.81269995000002</v>
      </c>
      <c r="AD29" s="240">
        <v>993.36401924999996</v>
      </c>
      <c r="AE29" s="240">
        <v>994.70037565999996</v>
      </c>
      <c r="AF29" s="240">
        <v>995.44090597000002</v>
      </c>
      <c r="AG29" s="240">
        <v>995.96099136999999</v>
      </c>
      <c r="AH29" s="240">
        <v>995.22833355</v>
      </c>
      <c r="AI29" s="240">
        <v>993.61831371000005</v>
      </c>
      <c r="AJ29" s="240">
        <v>988.57389908000005</v>
      </c>
      <c r="AK29" s="240">
        <v>987.12692979999997</v>
      </c>
      <c r="AL29" s="240">
        <v>986.72037308999995</v>
      </c>
      <c r="AM29" s="240">
        <v>988.49782226000002</v>
      </c>
      <c r="AN29" s="240">
        <v>989.31439570999999</v>
      </c>
      <c r="AO29" s="240">
        <v>990.31368677</v>
      </c>
      <c r="AP29" s="240">
        <v>992.16908504000003</v>
      </c>
      <c r="AQ29" s="240">
        <v>993.02876907999996</v>
      </c>
      <c r="AR29" s="240">
        <v>993.56612848999998</v>
      </c>
      <c r="AS29" s="240">
        <v>992.70575782000003</v>
      </c>
      <c r="AT29" s="240">
        <v>993.4050221</v>
      </c>
      <c r="AU29" s="240">
        <v>994.58851588000005</v>
      </c>
      <c r="AV29" s="240">
        <v>997.03695531999995</v>
      </c>
      <c r="AW29" s="240">
        <v>998.60337093999999</v>
      </c>
      <c r="AX29" s="240">
        <v>1000.0684788999999</v>
      </c>
      <c r="AY29" s="240">
        <v>1000.9408011</v>
      </c>
      <c r="AZ29" s="240">
        <v>1002.5719024</v>
      </c>
      <c r="BA29" s="333">
        <v>1004.47</v>
      </c>
      <c r="BB29" s="333">
        <v>1006.7619999999999</v>
      </c>
      <c r="BC29" s="333">
        <v>1009.1</v>
      </c>
      <c r="BD29" s="333">
        <v>1011.612</v>
      </c>
      <c r="BE29" s="333">
        <v>1014.486</v>
      </c>
      <c r="BF29" s="333">
        <v>1017.201</v>
      </c>
      <c r="BG29" s="333">
        <v>1019.946</v>
      </c>
      <c r="BH29" s="333">
        <v>1022.443</v>
      </c>
      <c r="BI29" s="333">
        <v>1025.4580000000001</v>
      </c>
      <c r="BJ29" s="333">
        <v>1028.713</v>
      </c>
      <c r="BK29" s="333">
        <v>1032.8309999999999</v>
      </c>
      <c r="BL29" s="333">
        <v>1036.098</v>
      </c>
      <c r="BM29" s="333">
        <v>1039.1369999999999</v>
      </c>
      <c r="BN29" s="333">
        <v>1041.652</v>
      </c>
      <c r="BO29" s="333">
        <v>1044.4590000000001</v>
      </c>
      <c r="BP29" s="333">
        <v>1047.261</v>
      </c>
      <c r="BQ29" s="333">
        <v>1049.9770000000001</v>
      </c>
      <c r="BR29" s="333">
        <v>1052.83</v>
      </c>
      <c r="BS29" s="333">
        <v>1055.7380000000001</v>
      </c>
      <c r="BT29" s="333">
        <v>1058.702</v>
      </c>
      <c r="BU29" s="333">
        <v>1061.722</v>
      </c>
      <c r="BV29" s="333">
        <v>1064.797</v>
      </c>
    </row>
    <row r="30" spans="1:74" ht="11.1" customHeight="1" x14ac:dyDescent="0.2">
      <c r="A30" s="148" t="s">
        <v>906</v>
      </c>
      <c r="B30" s="210" t="s">
        <v>571</v>
      </c>
      <c r="C30" s="240">
        <v>2482.6985602999998</v>
      </c>
      <c r="D30" s="240">
        <v>2494.8445422999998</v>
      </c>
      <c r="E30" s="240">
        <v>2506.0709345</v>
      </c>
      <c r="F30" s="240">
        <v>2515.4612379999999</v>
      </c>
      <c r="G30" s="240">
        <v>2525.5358246999999</v>
      </c>
      <c r="H30" s="240">
        <v>2535.3781955999998</v>
      </c>
      <c r="I30" s="240">
        <v>2542.7865255000002</v>
      </c>
      <c r="J30" s="240">
        <v>2553.8158339000001</v>
      </c>
      <c r="K30" s="240">
        <v>2566.2642955000001</v>
      </c>
      <c r="L30" s="240">
        <v>2580.1418884</v>
      </c>
      <c r="M30" s="240">
        <v>2595.4211727000002</v>
      </c>
      <c r="N30" s="240">
        <v>2612.1121266999999</v>
      </c>
      <c r="O30" s="240">
        <v>2635.7005921999998</v>
      </c>
      <c r="P30" s="240">
        <v>2651.1005039000001</v>
      </c>
      <c r="Q30" s="240">
        <v>2663.7977037999999</v>
      </c>
      <c r="R30" s="240">
        <v>2672.6149451000001</v>
      </c>
      <c r="S30" s="240">
        <v>2680.7896563999998</v>
      </c>
      <c r="T30" s="240">
        <v>2687.1445910000002</v>
      </c>
      <c r="U30" s="240">
        <v>2687.0764690999999</v>
      </c>
      <c r="V30" s="240">
        <v>2693.24431</v>
      </c>
      <c r="W30" s="240">
        <v>2701.0448338000001</v>
      </c>
      <c r="X30" s="240">
        <v>2716.5240706</v>
      </c>
      <c r="Y30" s="240">
        <v>2723.0554381000002</v>
      </c>
      <c r="Z30" s="240">
        <v>2726.6849662</v>
      </c>
      <c r="AA30" s="240">
        <v>2721.8233074999998</v>
      </c>
      <c r="AB30" s="240">
        <v>2723.8411675000002</v>
      </c>
      <c r="AC30" s="240">
        <v>2727.1491987999998</v>
      </c>
      <c r="AD30" s="240">
        <v>2733.6564941000001</v>
      </c>
      <c r="AE30" s="240">
        <v>2738.1130481999999</v>
      </c>
      <c r="AF30" s="240">
        <v>2742.4279538000001</v>
      </c>
      <c r="AG30" s="240">
        <v>2749.3893535000002</v>
      </c>
      <c r="AH30" s="240">
        <v>2751.3298553</v>
      </c>
      <c r="AI30" s="240">
        <v>2751.0376018000002</v>
      </c>
      <c r="AJ30" s="240">
        <v>2739.5760375999998</v>
      </c>
      <c r="AK30" s="240">
        <v>2741.5206899999998</v>
      </c>
      <c r="AL30" s="240">
        <v>2747.9350035000002</v>
      </c>
      <c r="AM30" s="240">
        <v>2767.9136475999999</v>
      </c>
      <c r="AN30" s="240">
        <v>2776.4462815000002</v>
      </c>
      <c r="AO30" s="240">
        <v>2782.6275746000001</v>
      </c>
      <c r="AP30" s="240">
        <v>2783.7116636000001</v>
      </c>
      <c r="AQ30" s="240">
        <v>2787.2496725999999</v>
      </c>
      <c r="AR30" s="240">
        <v>2790.4957383999999</v>
      </c>
      <c r="AS30" s="240">
        <v>2792.8893825</v>
      </c>
      <c r="AT30" s="240">
        <v>2795.9719206999998</v>
      </c>
      <c r="AU30" s="240">
        <v>2799.1828744999998</v>
      </c>
      <c r="AV30" s="240">
        <v>2801.6841318000002</v>
      </c>
      <c r="AW30" s="240">
        <v>2805.7805008999999</v>
      </c>
      <c r="AX30" s="240">
        <v>2810.6338697000001</v>
      </c>
      <c r="AY30" s="240">
        <v>2816.6184708000001</v>
      </c>
      <c r="AZ30" s="240">
        <v>2822.7051645000001</v>
      </c>
      <c r="BA30" s="333">
        <v>2829.268</v>
      </c>
      <c r="BB30" s="333">
        <v>2836.3850000000002</v>
      </c>
      <c r="BC30" s="333">
        <v>2843.8429999999998</v>
      </c>
      <c r="BD30" s="333">
        <v>2851.7190000000001</v>
      </c>
      <c r="BE30" s="333">
        <v>2860.5650000000001</v>
      </c>
      <c r="BF30" s="333">
        <v>2868.864</v>
      </c>
      <c r="BG30" s="333">
        <v>2877.1669999999999</v>
      </c>
      <c r="BH30" s="333">
        <v>2884.68</v>
      </c>
      <c r="BI30" s="333">
        <v>2893.587</v>
      </c>
      <c r="BJ30" s="333">
        <v>2903.0940000000001</v>
      </c>
      <c r="BK30" s="333">
        <v>2915.1489999999999</v>
      </c>
      <c r="BL30" s="333">
        <v>2924.3939999999998</v>
      </c>
      <c r="BM30" s="333">
        <v>2932.7759999999998</v>
      </c>
      <c r="BN30" s="333">
        <v>2939.07</v>
      </c>
      <c r="BO30" s="333">
        <v>2946.6489999999999</v>
      </c>
      <c r="BP30" s="333">
        <v>2954.2869999999998</v>
      </c>
      <c r="BQ30" s="333">
        <v>2961.9879999999998</v>
      </c>
      <c r="BR30" s="333">
        <v>2969.739</v>
      </c>
      <c r="BS30" s="333">
        <v>2977.5450000000001</v>
      </c>
      <c r="BT30" s="333">
        <v>2985.4070000000002</v>
      </c>
      <c r="BU30" s="333">
        <v>2993.3229999999999</v>
      </c>
      <c r="BV30" s="333">
        <v>3001.2950000000001</v>
      </c>
    </row>
    <row r="31" spans="1:74" ht="11.1" customHeight="1" x14ac:dyDescent="0.2">
      <c r="A31" s="148" t="s">
        <v>907</v>
      </c>
      <c r="B31" s="210" t="s">
        <v>572</v>
      </c>
      <c r="C31" s="240">
        <v>719.88574442000004</v>
      </c>
      <c r="D31" s="240">
        <v>722.72503269000003</v>
      </c>
      <c r="E31" s="240">
        <v>725.51549836000004</v>
      </c>
      <c r="F31" s="240">
        <v>728.63261306000004</v>
      </c>
      <c r="G31" s="240">
        <v>731.04382975999999</v>
      </c>
      <c r="H31" s="240">
        <v>733.12462012000003</v>
      </c>
      <c r="I31" s="240">
        <v>733.67846370999996</v>
      </c>
      <c r="J31" s="240">
        <v>735.99579167000002</v>
      </c>
      <c r="K31" s="240">
        <v>738.88008359000003</v>
      </c>
      <c r="L31" s="240">
        <v>743.40371818000006</v>
      </c>
      <c r="M31" s="240">
        <v>746.61765396999999</v>
      </c>
      <c r="N31" s="240">
        <v>749.59426967000002</v>
      </c>
      <c r="O31" s="240">
        <v>752.17911491999996</v>
      </c>
      <c r="P31" s="240">
        <v>754.79692822000004</v>
      </c>
      <c r="Q31" s="240">
        <v>757.29325918999996</v>
      </c>
      <c r="R31" s="240">
        <v>760.10418683</v>
      </c>
      <c r="S31" s="240">
        <v>762.03049393000003</v>
      </c>
      <c r="T31" s="240">
        <v>763.50825949</v>
      </c>
      <c r="U31" s="240">
        <v>763.26099953999994</v>
      </c>
      <c r="V31" s="240">
        <v>764.79904495999995</v>
      </c>
      <c r="W31" s="240">
        <v>766.84591180999996</v>
      </c>
      <c r="X31" s="240">
        <v>771.47623662000001</v>
      </c>
      <c r="Y31" s="240">
        <v>772.98476890999996</v>
      </c>
      <c r="Z31" s="240">
        <v>773.44614521999995</v>
      </c>
      <c r="AA31" s="240">
        <v>770.75096107000002</v>
      </c>
      <c r="AB31" s="240">
        <v>770.70007880000003</v>
      </c>
      <c r="AC31" s="240">
        <v>771.18409391</v>
      </c>
      <c r="AD31" s="240">
        <v>772.87182264</v>
      </c>
      <c r="AE31" s="240">
        <v>773.92402038</v>
      </c>
      <c r="AF31" s="240">
        <v>775.00950335000005</v>
      </c>
      <c r="AG31" s="240">
        <v>777.31525611999996</v>
      </c>
      <c r="AH31" s="240">
        <v>777.57707113000004</v>
      </c>
      <c r="AI31" s="240">
        <v>776.98193294999999</v>
      </c>
      <c r="AJ31" s="240">
        <v>773.00839752000002</v>
      </c>
      <c r="AK31" s="240">
        <v>772.59043599999995</v>
      </c>
      <c r="AL31" s="240">
        <v>773.20660434000001</v>
      </c>
      <c r="AM31" s="240">
        <v>776.65177405999998</v>
      </c>
      <c r="AN31" s="240">
        <v>777.99004846000003</v>
      </c>
      <c r="AO31" s="240">
        <v>779.01629906000005</v>
      </c>
      <c r="AP31" s="240">
        <v>779.36165759999994</v>
      </c>
      <c r="AQ31" s="240">
        <v>780.04051181</v>
      </c>
      <c r="AR31" s="240">
        <v>780.68399342999999</v>
      </c>
      <c r="AS31" s="240">
        <v>781.23854131999997</v>
      </c>
      <c r="AT31" s="240">
        <v>781.85144860000003</v>
      </c>
      <c r="AU31" s="240">
        <v>782.46915415000001</v>
      </c>
      <c r="AV31" s="240">
        <v>782.88896236000005</v>
      </c>
      <c r="AW31" s="240">
        <v>783.66828611999995</v>
      </c>
      <c r="AX31" s="240">
        <v>784.60442981999995</v>
      </c>
      <c r="AY31" s="240">
        <v>785.64738545</v>
      </c>
      <c r="AZ31" s="240">
        <v>786.93467509000004</v>
      </c>
      <c r="BA31" s="333">
        <v>788.41629999999998</v>
      </c>
      <c r="BB31" s="333">
        <v>790.20519999999999</v>
      </c>
      <c r="BC31" s="333">
        <v>791.99080000000004</v>
      </c>
      <c r="BD31" s="333">
        <v>793.88580000000002</v>
      </c>
      <c r="BE31" s="333">
        <v>796.06500000000005</v>
      </c>
      <c r="BF31" s="333">
        <v>798.04830000000004</v>
      </c>
      <c r="BG31" s="333">
        <v>800.0104</v>
      </c>
      <c r="BH31" s="333">
        <v>801.65380000000005</v>
      </c>
      <c r="BI31" s="333">
        <v>803.79629999999997</v>
      </c>
      <c r="BJ31" s="333">
        <v>806.14059999999995</v>
      </c>
      <c r="BK31" s="333">
        <v>809.33789999999999</v>
      </c>
      <c r="BL31" s="333">
        <v>811.59720000000004</v>
      </c>
      <c r="BM31" s="333">
        <v>813.56979999999999</v>
      </c>
      <c r="BN31" s="333">
        <v>814.84059999999999</v>
      </c>
      <c r="BO31" s="333">
        <v>816.55089999999996</v>
      </c>
      <c r="BP31" s="333">
        <v>818.28560000000004</v>
      </c>
      <c r="BQ31" s="333">
        <v>820.05020000000002</v>
      </c>
      <c r="BR31" s="333">
        <v>821.82989999999995</v>
      </c>
      <c r="BS31" s="333">
        <v>823.63019999999995</v>
      </c>
      <c r="BT31" s="333">
        <v>825.4511</v>
      </c>
      <c r="BU31" s="333">
        <v>827.29240000000004</v>
      </c>
      <c r="BV31" s="333">
        <v>829.15430000000003</v>
      </c>
    </row>
    <row r="32" spans="1:74" ht="11.1" customHeight="1" x14ac:dyDescent="0.2">
      <c r="A32" s="148" t="s">
        <v>908</v>
      </c>
      <c r="B32" s="210" t="s">
        <v>573</v>
      </c>
      <c r="C32" s="240">
        <v>1624.263244</v>
      </c>
      <c r="D32" s="240">
        <v>1636.1690936</v>
      </c>
      <c r="E32" s="240">
        <v>1646.3005275999999</v>
      </c>
      <c r="F32" s="240">
        <v>1653.0285438000001</v>
      </c>
      <c r="G32" s="240">
        <v>1660.8328982</v>
      </c>
      <c r="H32" s="240">
        <v>1668.0845886</v>
      </c>
      <c r="I32" s="240">
        <v>1673.816292</v>
      </c>
      <c r="J32" s="240">
        <v>1680.6881466</v>
      </c>
      <c r="K32" s="240">
        <v>1687.7328293999999</v>
      </c>
      <c r="L32" s="240">
        <v>1696.6742935</v>
      </c>
      <c r="M32" s="240">
        <v>1702.7716680999999</v>
      </c>
      <c r="N32" s="240">
        <v>1707.7489061000001</v>
      </c>
      <c r="O32" s="240">
        <v>1712.2621603</v>
      </c>
      <c r="P32" s="240">
        <v>1714.5070109000001</v>
      </c>
      <c r="Q32" s="240">
        <v>1715.1396104999999</v>
      </c>
      <c r="R32" s="240">
        <v>1711.5060473999999</v>
      </c>
      <c r="S32" s="240">
        <v>1710.9045791000001</v>
      </c>
      <c r="T32" s="240">
        <v>1710.6812937</v>
      </c>
      <c r="U32" s="240">
        <v>1711.4674399</v>
      </c>
      <c r="V32" s="240">
        <v>1711.5270837999999</v>
      </c>
      <c r="W32" s="240">
        <v>1711.4914741</v>
      </c>
      <c r="X32" s="240">
        <v>1713.5972135</v>
      </c>
      <c r="Y32" s="240">
        <v>1711.6936446</v>
      </c>
      <c r="Z32" s="240">
        <v>1708.0173702</v>
      </c>
      <c r="AA32" s="240">
        <v>1697.3195404999999</v>
      </c>
      <c r="AB32" s="240">
        <v>1694.0344921999999</v>
      </c>
      <c r="AC32" s="240">
        <v>1692.9133756000001</v>
      </c>
      <c r="AD32" s="240">
        <v>1697.4335077000001</v>
      </c>
      <c r="AE32" s="240">
        <v>1698.0322669</v>
      </c>
      <c r="AF32" s="240">
        <v>1698.18697</v>
      </c>
      <c r="AG32" s="240">
        <v>1699.3815436</v>
      </c>
      <c r="AH32" s="240">
        <v>1697.5351899</v>
      </c>
      <c r="AI32" s="240">
        <v>1694.1318355000001</v>
      </c>
      <c r="AJ32" s="240">
        <v>1681.7791039000001</v>
      </c>
      <c r="AK32" s="240">
        <v>1680.8060301999999</v>
      </c>
      <c r="AL32" s="240">
        <v>1683.820238</v>
      </c>
      <c r="AM32" s="240">
        <v>1698.0855561999999</v>
      </c>
      <c r="AN32" s="240">
        <v>1703.6264552</v>
      </c>
      <c r="AO32" s="240">
        <v>1707.7067641000001</v>
      </c>
      <c r="AP32" s="240">
        <v>1708.4020941000001</v>
      </c>
      <c r="AQ32" s="240">
        <v>1711.0045138999999</v>
      </c>
      <c r="AR32" s="240">
        <v>1713.5896349</v>
      </c>
      <c r="AS32" s="240">
        <v>1716.0853215</v>
      </c>
      <c r="AT32" s="240">
        <v>1718.6899467999999</v>
      </c>
      <c r="AU32" s="240">
        <v>1721.3313751000001</v>
      </c>
      <c r="AV32" s="240">
        <v>1723.5114283</v>
      </c>
      <c r="AW32" s="240">
        <v>1726.6000962999999</v>
      </c>
      <c r="AX32" s="240">
        <v>1730.099201</v>
      </c>
      <c r="AY32" s="240">
        <v>1733.9215104</v>
      </c>
      <c r="AZ32" s="240">
        <v>1738.3069124000001</v>
      </c>
      <c r="BA32" s="333">
        <v>1743.1679999999999</v>
      </c>
      <c r="BB32" s="333">
        <v>1748.942</v>
      </c>
      <c r="BC32" s="333">
        <v>1754.4269999999999</v>
      </c>
      <c r="BD32" s="333">
        <v>1760.0609999999999</v>
      </c>
      <c r="BE32" s="333">
        <v>1766.046</v>
      </c>
      <c r="BF32" s="333">
        <v>1771.8240000000001</v>
      </c>
      <c r="BG32" s="333">
        <v>1777.598</v>
      </c>
      <c r="BH32" s="333">
        <v>1783.0170000000001</v>
      </c>
      <c r="BI32" s="333">
        <v>1789.046</v>
      </c>
      <c r="BJ32" s="333">
        <v>1795.335</v>
      </c>
      <c r="BK32" s="333">
        <v>1802.856</v>
      </c>
      <c r="BL32" s="333">
        <v>1808.933</v>
      </c>
      <c r="BM32" s="333">
        <v>1814.54</v>
      </c>
      <c r="BN32" s="333">
        <v>1819.048</v>
      </c>
      <c r="BO32" s="333">
        <v>1824.184</v>
      </c>
      <c r="BP32" s="333">
        <v>1829.32</v>
      </c>
      <c r="BQ32" s="333">
        <v>1834.328</v>
      </c>
      <c r="BR32" s="333">
        <v>1839.5609999999999</v>
      </c>
      <c r="BS32" s="333">
        <v>1844.8910000000001</v>
      </c>
      <c r="BT32" s="333">
        <v>1850.319</v>
      </c>
      <c r="BU32" s="333">
        <v>1855.8430000000001</v>
      </c>
      <c r="BV32" s="333">
        <v>1861.4639999999999</v>
      </c>
    </row>
    <row r="33" spans="1:74" s="163" customFormat="1" ht="11.1" customHeight="1" x14ac:dyDescent="0.2">
      <c r="A33" s="148" t="s">
        <v>909</v>
      </c>
      <c r="B33" s="210" t="s">
        <v>574</v>
      </c>
      <c r="C33" s="240">
        <v>877.73447950000002</v>
      </c>
      <c r="D33" s="240">
        <v>882.58392660000004</v>
      </c>
      <c r="E33" s="240">
        <v>886.79821977999995</v>
      </c>
      <c r="F33" s="240">
        <v>889.53412601000002</v>
      </c>
      <c r="G33" s="240">
        <v>893.11053608999998</v>
      </c>
      <c r="H33" s="240">
        <v>896.68421701</v>
      </c>
      <c r="I33" s="240">
        <v>899.20106377000002</v>
      </c>
      <c r="J33" s="240">
        <v>903.55986510000002</v>
      </c>
      <c r="K33" s="240">
        <v>908.70651601999998</v>
      </c>
      <c r="L33" s="240">
        <v>915.98693220999996</v>
      </c>
      <c r="M33" s="240">
        <v>921.69984551000005</v>
      </c>
      <c r="N33" s="240">
        <v>927.19117159999996</v>
      </c>
      <c r="O33" s="240">
        <v>932.99557476999996</v>
      </c>
      <c r="P33" s="240">
        <v>937.64272826000001</v>
      </c>
      <c r="Q33" s="240">
        <v>941.66729635000002</v>
      </c>
      <c r="R33" s="240">
        <v>945.46768409000003</v>
      </c>
      <c r="S33" s="240">
        <v>947.94827757999997</v>
      </c>
      <c r="T33" s="240">
        <v>949.50748186999999</v>
      </c>
      <c r="U33" s="240">
        <v>947.92469633999997</v>
      </c>
      <c r="V33" s="240">
        <v>949.30657269999995</v>
      </c>
      <c r="W33" s="240">
        <v>951.43251031</v>
      </c>
      <c r="X33" s="240">
        <v>956.57110651999994</v>
      </c>
      <c r="Y33" s="240">
        <v>958.48371866000002</v>
      </c>
      <c r="Z33" s="240">
        <v>959.43894406000004</v>
      </c>
      <c r="AA33" s="240">
        <v>957.33563560000005</v>
      </c>
      <c r="AB33" s="240">
        <v>957.95194787000003</v>
      </c>
      <c r="AC33" s="240">
        <v>959.18673375000003</v>
      </c>
      <c r="AD33" s="240">
        <v>961.54592637999997</v>
      </c>
      <c r="AE33" s="240">
        <v>963.63820962</v>
      </c>
      <c r="AF33" s="240">
        <v>965.96951659000001</v>
      </c>
      <c r="AG33" s="240">
        <v>971.15187722999997</v>
      </c>
      <c r="AH33" s="240">
        <v>972.00220926999998</v>
      </c>
      <c r="AI33" s="240">
        <v>971.13254261999998</v>
      </c>
      <c r="AJ33" s="240">
        <v>963.26164607999999</v>
      </c>
      <c r="AK33" s="240">
        <v>962.91290547999995</v>
      </c>
      <c r="AL33" s="240">
        <v>964.80508959999997</v>
      </c>
      <c r="AM33" s="240">
        <v>973.10283145000005</v>
      </c>
      <c r="AN33" s="240">
        <v>976.35339026999998</v>
      </c>
      <c r="AO33" s="240">
        <v>978.72139905999995</v>
      </c>
      <c r="AP33" s="240">
        <v>979.32123594999996</v>
      </c>
      <c r="AQ33" s="240">
        <v>980.58836107000002</v>
      </c>
      <c r="AR33" s="240">
        <v>981.63715257000001</v>
      </c>
      <c r="AS33" s="240">
        <v>981.87454201000003</v>
      </c>
      <c r="AT33" s="240">
        <v>982.93146758</v>
      </c>
      <c r="AU33" s="240">
        <v>984.21486085000004</v>
      </c>
      <c r="AV33" s="240">
        <v>985.75430273999996</v>
      </c>
      <c r="AW33" s="240">
        <v>987.46844572999998</v>
      </c>
      <c r="AX33" s="240">
        <v>989.38687073999995</v>
      </c>
      <c r="AY33" s="240">
        <v>991.46615557999996</v>
      </c>
      <c r="AZ33" s="240">
        <v>993.82571126000005</v>
      </c>
      <c r="BA33" s="333">
        <v>996.4221</v>
      </c>
      <c r="BB33" s="333">
        <v>999.38789999999995</v>
      </c>
      <c r="BC33" s="333">
        <v>1002.359</v>
      </c>
      <c r="BD33" s="333">
        <v>1005.467</v>
      </c>
      <c r="BE33" s="333">
        <v>1008.837</v>
      </c>
      <c r="BF33" s="333">
        <v>1012.127</v>
      </c>
      <c r="BG33" s="333">
        <v>1015.461</v>
      </c>
      <c r="BH33" s="333">
        <v>1018.712</v>
      </c>
      <c r="BI33" s="333">
        <v>1022.229</v>
      </c>
      <c r="BJ33" s="333">
        <v>1025.886</v>
      </c>
      <c r="BK33" s="333">
        <v>1030.229</v>
      </c>
      <c r="BL33" s="333">
        <v>1033.7550000000001</v>
      </c>
      <c r="BM33" s="333">
        <v>1037.011</v>
      </c>
      <c r="BN33" s="333">
        <v>1039.605</v>
      </c>
      <c r="BO33" s="333">
        <v>1042.6130000000001</v>
      </c>
      <c r="BP33" s="333">
        <v>1045.643</v>
      </c>
      <c r="BQ33" s="333">
        <v>1048.6790000000001</v>
      </c>
      <c r="BR33" s="333">
        <v>1051.7660000000001</v>
      </c>
      <c r="BS33" s="333">
        <v>1054.8869999999999</v>
      </c>
      <c r="BT33" s="333">
        <v>1058.0429999999999</v>
      </c>
      <c r="BU33" s="333">
        <v>1061.2329999999999</v>
      </c>
      <c r="BV33" s="333">
        <v>1064.4570000000001</v>
      </c>
    </row>
    <row r="34" spans="1:74" s="163" customFormat="1" ht="11.1" customHeight="1" x14ac:dyDescent="0.2">
      <c r="A34" s="148" t="s">
        <v>910</v>
      </c>
      <c r="B34" s="210" t="s">
        <v>575</v>
      </c>
      <c r="C34" s="240">
        <v>2100.3997791000002</v>
      </c>
      <c r="D34" s="240">
        <v>2109.2276136999999</v>
      </c>
      <c r="E34" s="240">
        <v>2118.4670606</v>
      </c>
      <c r="F34" s="240">
        <v>2127.5273686</v>
      </c>
      <c r="G34" s="240">
        <v>2138.0331035999998</v>
      </c>
      <c r="H34" s="240">
        <v>2149.3935142999999</v>
      </c>
      <c r="I34" s="240">
        <v>2162.528362</v>
      </c>
      <c r="J34" s="240">
        <v>2174.9083031999999</v>
      </c>
      <c r="K34" s="240">
        <v>2187.4530992999998</v>
      </c>
      <c r="L34" s="240">
        <v>2198.6816822999999</v>
      </c>
      <c r="M34" s="240">
        <v>2212.6669889999998</v>
      </c>
      <c r="N34" s="240">
        <v>2227.9279514</v>
      </c>
      <c r="O34" s="240">
        <v>2247.3247772999998</v>
      </c>
      <c r="P34" s="240">
        <v>2262.9918954</v>
      </c>
      <c r="Q34" s="240">
        <v>2277.7895134</v>
      </c>
      <c r="R34" s="240">
        <v>2294.9040282000001</v>
      </c>
      <c r="S34" s="240">
        <v>2305.5728484000001</v>
      </c>
      <c r="T34" s="240">
        <v>2312.9823707999999</v>
      </c>
      <c r="U34" s="240">
        <v>2310.5775478999999</v>
      </c>
      <c r="V34" s="240">
        <v>2316.3847603999998</v>
      </c>
      <c r="W34" s="240">
        <v>2323.8489608</v>
      </c>
      <c r="X34" s="240">
        <v>2338.1939871999998</v>
      </c>
      <c r="Y34" s="240">
        <v>2345.0542845999998</v>
      </c>
      <c r="Z34" s="240">
        <v>2349.6536913</v>
      </c>
      <c r="AA34" s="240">
        <v>2347.5938442000001</v>
      </c>
      <c r="AB34" s="240">
        <v>2350.9702416999999</v>
      </c>
      <c r="AC34" s="240">
        <v>2355.3845206000001</v>
      </c>
      <c r="AD34" s="240">
        <v>2363.2781407000002</v>
      </c>
      <c r="AE34" s="240">
        <v>2367.9370878</v>
      </c>
      <c r="AF34" s="240">
        <v>2371.8028214999999</v>
      </c>
      <c r="AG34" s="240">
        <v>2374.6176390999999</v>
      </c>
      <c r="AH34" s="240">
        <v>2377.0902233000002</v>
      </c>
      <c r="AI34" s="240">
        <v>2378.9628714</v>
      </c>
      <c r="AJ34" s="240">
        <v>2377.6296993000001</v>
      </c>
      <c r="AK34" s="240">
        <v>2380.2568881000002</v>
      </c>
      <c r="AL34" s="240">
        <v>2384.2385536000002</v>
      </c>
      <c r="AM34" s="240">
        <v>2389.6211812000001</v>
      </c>
      <c r="AN34" s="240">
        <v>2396.2769366000002</v>
      </c>
      <c r="AO34" s="240">
        <v>2404.2523049000001</v>
      </c>
      <c r="AP34" s="240">
        <v>2418.3774125</v>
      </c>
      <c r="AQ34" s="240">
        <v>2425.369412</v>
      </c>
      <c r="AR34" s="240">
        <v>2430.0584297999999</v>
      </c>
      <c r="AS34" s="240">
        <v>2428.4828133000001</v>
      </c>
      <c r="AT34" s="240">
        <v>2431.5371067000001</v>
      </c>
      <c r="AU34" s="240">
        <v>2435.2596576000001</v>
      </c>
      <c r="AV34" s="240">
        <v>2440.5325822999998</v>
      </c>
      <c r="AW34" s="240">
        <v>2444.9300610999999</v>
      </c>
      <c r="AX34" s="240">
        <v>2449.3342103</v>
      </c>
      <c r="AY34" s="240">
        <v>2453.0567681000002</v>
      </c>
      <c r="AZ34" s="240">
        <v>2457.9904541999999</v>
      </c>
      <c r="BA34" s="333">
        <v>2463.4470000000001</v>
      </c>
      <c r="BB34" s="333">
        <v>2469.5920000000001</v>
      </c>
      <c r="BC34" s="333">
        <v>2475.9699999999998</v>
      </c>
      <c r="BD34" s="333">
        <v>2482.7469999999998</v>
      </c>
      <c r="BE34" s="333">
        <v>2490.3229999999999</v>
      </c>
      <c r="BF34" s="333">
        <v>2497.5949999999998</v>
      </c>
      <c r="BG34" s="333">
        <v>2504.9650000000001</v>
      </c>
      <c r="BH34" s="333">
        <v>2512.3359999999998</v>
      </c>
      <c r="BI34" s="333">
        <v>2519.9740000000002</v>
      </c>
      <c r="BJ34" s="333">
        <v>2527.7840000000001</v>
      </c>
      <c r="BK34" s="333">
        <v>2536.6759999999999</v>
      </c>
      <c r="BL34" s="333">
        <v>2544.1439999999998</v>
      </c>
      <c r="BM34" s="333">
        <v>2551.098</v>
      </c>
      <c r="BN34" s="333">
        <v>2556.895</v>
      </c>
      <c r="BO34" s="333">
        <v>2563.3069999999998</v>
      </c>
      <c r="BP34" s="333">
        <v>2569.6880000000001</v>
      </c>
      <c r="BQ34" s="333">
        <v>2575.8470000000002</v>
      </c>
      <c r="BR34" s="333">
        <v>2582.3130000000001</v>
      </c>
      <c r="BS34" s="333">
        <v>2588.8939999999998</v>
      </c>
      <c r="BT34" s="333">
        <v>2595.5889999999999</v>
      </c>
      <c r="BU34" s="333">
        <v>2602.3980000000001</v>
      </c>
      <c r="BV34" s="333">
        <v>2609.3220000000001</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5811.4526063000003</v>
      </c>
      <c r="J36" s="240">
        <v>5811.4288612999999</v>
      </c>
      <c r="K36" s="240">
        <v>5810.9058513999998</v>
      </c>
      <c r="L36" s="240">
        <v>5810.8663838000002</v>
      </c>
      <c r="M36" s="240">
        <v>5811.3211813999997</v>
      </c>
      <c r="N36" s="240">
        <v>5812.0379466000004</v>
      </c>
      <c r="O36" s="240">
        <v>5812.7652668999999</v>
      </c>
      <c r="P36" s="240">
        <v>5813.1752717999998</v>
      </c>
      <c r="Q36" s="240">
        <v>5812.9209762</v>
      </c>
      <c r="R36" s="240">
        <v>5811.9481613999997</v>
      </c>
      <c r="S36" s="240">
        <v>5811.3736752000004</v>
      </c>
      <c r="T36" s="240">
        <v>5812.6071314999999</v>
      </c>
      <c r="U36" s="240">
        <v>5816.5962333999996</v>
      </c>
      <c r="V36" s="240">
        <v>5822.4410386999998</v>
      </c>
      <c r="W36" s="240">
        <v>5828.7796940999997</v>
      </c>
      <c r="X36" s="240">
        <v>5834.5397994000004</v>
      </c>
      <c r="Y36" s="240">
        <v>5839.8067671999997</v>
      </c>
      <c r="Z36" s="240">
        <v>5844.9554631999999</v>
      </c>
      <c r="AA36" s="240">
        <v>5850.2082524999996</v>
      </c>
      <c r="AB36" s="240">
        <v>5855.1774978000003</v>
      </c>
      <c r="AC36" s="240">
        <v>5859.3230609000002</v>
      </c>
      <c r="AD36" s="240">
        <v>5862.2104141999998</v>
      </c>
      <c r="AE36" s="240">
        <v>5863.8274706000002</v>
      </c>
      <c r="AF36" s="240">
        <v>5864.2677531999998</v>
      </c>
      <c r="AG36" s="240">
        <v>5863.7017520999998</v>
      </c>
      <c r="AH36" s="240">
        <v>5862.6078250999999</v>
      </c>
      <c r="AI36" s="240">
        <v>5861.5412968999999</v>
      </c>
      <c r="AJ36" s="240">
        <v>5860.9082387999997</v>
      </c>
      <c r="AK36" s="240">
        <v>5860.5177093000002</v>
      </c>
      <c r="AL36" s="240">
        <v>5860.0295134999997</v>
      </c>
      <c r="AM36" s="240">
        <v>5859.2554639</v>
      </c>
      <c r="AN36" s="240">
        <v>5858.6154015000002</v>
      </c>
      <c r="AO36" s="240">
        <v>5858.6811742</v>
      </c>
      <c r="AP36" s="240">
        <v>5859.9881734999999</v>
      </c>
      <c r="AQ36" s="240">
        <v>5862.9259628</v>
      </c>
      <c r="AR36" s="240">
        <v>5867.8476490000003</v>
      </c>
      <c r="AS36" s="240">
        <v>5874.7498354999998</v>
      </c>
      <c r="AT36" s="240">
        <v>5882.2031125000003</v>
      </c>
      <c r="AU36" s="240">
        <v>5888.4215671000002</v>
      </c>
      <c r="AV36" s="240">
        <v>5892.1467591000001</v>
      </c>
      <c r="AW36" s="240">
        <v>5894.2301391000001</v>
      </c>
      <c r="AX36" s="240">
        <v>5896.0506304999999</v>
      </c>
      <c r="AY36" s="240">
        <v>5898.694313</v>
      </c>
      <c r="AZ36" s="240">
        <v>5902.0758918000001</v>
      </c>
      <c r="BA36" s="333">
        <v>5905.817</v>
      </c>
      <c r="BB36" s="333">
        <v>5909.5959999999995</v>
      </c>
      <c r="BC36" s="333">
        <v>5913.317</v>
      </c>
      <c r="BD36" s="333">
        <v>5916.9380000000001</v>
      </c>
      <c r="BE36" s="333">
        <v>5920.4489999999996</v>
      </c>
      <c r="BF36" s="333">
        <v>5923.9639999999999</v>
      </c>
      <c r="BG36" s="333">
        <v>5927.625</v>
      </c>
      <c r="BH36" s="333">
        <v>5931.5510000000004</v>
      </c>
      <c r="BI36" s="333">
        <v>5935.76</v>
      </c>
      <c r="BJ36" s="333">
        <v>5940.2439999999997</v>
      </c>
      <c r="BK36" s="333">
        <v>5944.96</v>
      </c>
      <c r="BL36" s="333">
        <v>5949.7209999999995</v>
      </c>
      <c r="BM36" s="333">
        <v>5954.3040000000001</v>
      </c>
      <c r="BN36" s="333">
        <v>5958.5540000000001</v>
      </c>
      <c r="BO36" s="333">
        <v>5962.5940000000001</v>
      </c>
      <c r="BP36" s="333">
        <v>5966.616</v>
      </c>
      <c r="BQ36" s="333">
        <v>5970.7529999999997</v>
      </c>
      <c r="BR36" s="333">
        <v>5974.9089999999997</v>
      </c>
      <c r="BS36" s="333">
        <v>5978.93</v>
      </c>
      <c r="BT36" s="333">
        <v>5982.701</v>
      </c>
      <c r="BU36" s="333">
        <v>5986.2790000000005</v>
      </c>
      <c r="BV36" s="333">
        <v>5989.76</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15946.303218999999</v>
      </c>
      <c r="K37" s="240">
        <v>15944.143916000001</v>
      </c>
      <c r="L37" s="240">
        <v>15943.327504000001</v>
      </c>
      <c r="M37" s="240">
        <v>15943.740320999999</v>
      </c>
      <c r="N37" s="240">
        <v>15944.593638</v>
      </c>
      <c r="O37" s="240">
        <v>15945.189363</v>
      </c>
      <c r="P37" s="240">
        <v>15945.191969</v>
      </c>
      <c r="Q37" s="240">
        <v>15944.356566</v>
      </c>
      <c r="R37" s="240">
        <v>15942.677487999999</v>
      </c>
      <c r="S37" s="240">
        <v>15941.105964</v>
      </c>
      <c r="T37" s="240">
        <v>15940.832444</v>
      </c>
      <c r="U37" s="240">
        <v>15942.666772</v>
      </c>
      <c r="V37" s="240">
        <v>15945.89637</v>
      </c>
      <c r="W37" s="240">
        <v>15949.428051999999</v>
      </c>
      <c r="X37" s="240">
        <v>15952.429760999999</v>
      </c>
      <c r="Y37" s="240">
        <v>15955.113936</v>
      </c>
      <c r="Z37" s="240">
        <v>15957.954143999999</v>
      </c>
      <c r="AA37" s="240">
        <v>15961.028652000001</v>
      </c>
      <c r="AB37" s="240">
        <v>15962.834523</v>
      </c>
      <c r="AC37" s="240">
        <v>15961.47352</v>
      </c>
      <c r="AD37" s="240">
        <v>15955.78508</v>
      </c>
      <c r="AE37" s="240">
        <v>15947.55934</v>
      </c>
      <c r="AF37" s="240">
        <v>15939.324108999999</v>
      </c>
      <c r="AG37" s="240">
        <v>15933.023982999999</v>
      </c>
      <c r="AH37" s="240">
        <v>15928.270691</v>
      </c>
      <c r="AI37" s="240">
        <v>15924.092746</v>
      </c>
      <c r="AJ37" s="240">
        <v>15919.70016</v>
      </c>
      <c r="AK37" s="240">
        <v>15915.028934</v>
      </c>
      <c r="AL37" s="240">
        <v>15910.196567000001</v>
      </c>
      <c r="AM37" s="240">
        <v>15905.447514</v>
      </c>
      <c r="AN37" s="240">
        <v>15901.534052000001</v>
      </c>
      <c r="AO37" s="240">
        <v>15899.335412</v>
      </c>
      <c r="AP37" s="240">
        <v>15899.859734</v>
      </c>
      <c r="AQ37" s="240">
        <v>15904.630788</v>
      </c>
      <c r="AR37" s="240">
        <v>15915.301251999999</v>
      </c>
      <c r="AS37" s="240">
        <v>15932.331915999999</v>
      </c>
      <c r="AT37" s="240">
        <v>15951.416018</v>
      </c>
      <c r="AU37" s="240">
        <v>15967.054913</v>
      </c>
      <c r="AV37" s="240">
        <v>15975.353363</v>
      </c>
      <c r="AW37" s="240">
        <v>15978.829769</v>
      </c>
      <c r="AX37" s="240">
        <v>15981.605943</v>
      </c>
      <c r="AY37" s="240">
        <v>15986.917164</v>
      </c>
      <c r="AZ37" s="240">
        <v>15994.452572</v>
      </c>
      <c r="BA37" s="333">
        <v>16003.01</v>
      </c>
      <c r="BB37" s="333">
        <v>16011.62</v>
      </c>
      <c r="BC37" s="333">
        <v>16020.15</v>
      </c>
      <c r="BD37" s="333">
        <v>16028.69</v>
      </c>
      <c r="BE37" s="333">
        <v>16037.33</v>
      </c>
      <c r="BF37" s="333">
        <v>16046.19</v>
      </c>
      <c r="BG37" s="333">
        <v>16055.38</v>
      </c>
      <c r="BH37" s="333">
        <v>16065</v>
      </c>
      <c r="BI37" s="333">
        <v>16075.08</v>
      </c>
      <c r="BJ37" s="333">
        <v>16085.62</v>
      </c>
      <c r="BK37" s="333">
        <v>16096.56</v>
      </c>
      <c r="BL37" s="333">
        <v>16107.47</v>
      </c>
      <c r="BM37" s="333">
        <v>16117.86</v>
      </c>
      <c r="BN37" s="333">
        <v>16127.39</v>
      </c>
      <c r="BO37" s="333">
        <v>16136.37</v>
      </c>
      <c r="BP37" s="333">
        <v>16145.28</v>
      </c>
      <c r="BQ37" s="333">
        <v>16154.46</v>
      </c>
      <c r="BR37" s="333">
        <v>16163.8</v>
      </c>
      <c r="BS37" s="333">
        <v>16173.08</v>
      </c>
      <c r="BT37" s="333">
        <v>16182.12</v>
      </c>
      <c r="BU37" s="333">
        <v>16190.96</v>
      </c>
      <c r="BV37" s="333">
        <v>16199.71</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18583.651931</v>
      </c>
      <c r="J38" s="240">
        <v>18595.554165000001</v>
      </c>
      <c r="K38" s="240">
        <v>18607.504443000002</v>
      </c>
      <c r="L38" s="240">
        <v>18619.300003</v>
      </c>
      <c r="M38" s="240">
        <v>18631.042133999999</v>
      </c>
      <c r="N38" s="240">
        <v>18642.908135999998</v>
      </c>
      <c r="O38" s="240">
        <v>18654.947113999999</v>
      </c>
      <c r="P38" s="240">
        <v>18666.695381000001</v>
      </c>
      <c r="Q38" s="240">
        <v>18677.561057999999</v>
      </c>
      <c r="R38" s="240">
        <v>18687.302704000002</v>
      </c>
      <c r="S38" s="240">
        <v>18697.08066</v>
      </c>
      <c r="T38" s="240">
        <v>18708.405706000001</v>
      </c>
      <c r="U38" s="240">
        <v>18722.318909000001</v>
      </c>
      <c r="V38" s="240">
        <v>18737.982467000002</v>
      </c>
      <c r="W38" s="240">
        <v>18754.088865999998</v>
      </c>
      <c r="X38" s="240">
        <v>18769.618681</v>
      </c>
      <c r="Y38" s="240">
        <v>18784.704871000002</v>
      </c>
      <c r="Z38" s="240">
        <v>18799.768487000001</v>
      </c>
      <c r="AA38" s="240">
        <v>18814.881893000002</v>
      </c>
      <c r="AB38" s="240">
        <v>18828.722690999999</v>
      </c>
      <c r="AC38" s="240">
        <v>18839.619798</v>
      </c>
      <c r="AD38" s="240">
        <v>18846.31827</v>
      </c>
      <c r="AE38" s="240">
        <v>18849.227738000001</v>
      </c>
      <c r="AF38" s="240">
        <v>18849.173973000001</v>
      </c>
      <c r="AG38" s="240">
        <v>18846.98388</v>
      </c>
      <c r="AH38" s="240">
        <v>18843.488904000002</v>
      </c>
      <c r="AI38" s="240">
        <v>18839.521621</v>
      </c>
      <c r="AJ38" s="240">
        <v>18835.773294999999</v>
      </c>
      <c r="AK38" s="240">
        <v>18832.369943999998</v>
      </c>
      <c r="AL38" s="240">
        <v>18829.296268999999</v>
      </c>
      <c r="AM38" s="240">
        <v>18826.595714999999</v>
      </c>
      <c r="AN38" s="240">
        <v>18824.546694000001</v>
      </c>
      <c r="AO38" s="240">
        <v>18823.486356000001</v>
      </c>
      <c r="AP38" s="240">
        <v>18824.143025000001</v>
      </c>
      <c r="AQ38" s="240">
        <v>18828.809697000001</v>
      </c>
      <c r="AR38" s="240">
        <v>18840.170539999999</v>
      </c>
      <c r="AS38" s="240">
        <v>18859.370969</v>
      </c>
      <c r="AT38" s="240">
        <v>18881.401392</v>
      </c>
      <c r="AU38" s="240">
        <v>18899.713464</v>
      </c>
      <c r="AV38" s="240">
        <v>18909.633401999999</v>
      </c>
      <c r="AW38" s="240">
        <v>18913.985660999999</v>
      </c>
      <c r="AX38" s="240">
        <v>18917.469260000002</v>
      </c>
      <c r="AY38" s="240">
        <v>18923.843752000001</v>
      </c>
      <c r="AZ38" s="240">
        <v>18933.110848</v>
      </c>
      <c r="BA38" s="333">
        <v>18944.330000000002</v>
      </c>
      <c r="BB38" s="333">
        <v>18956.63</v>
      </c>
      <c r="BC38" s="333">
        <v>18969.32</v>
      </c>
      <c r="BD38" s="333">
        <v>18981.810000000001</v>
      </c>
      <c r="BE38" s="333">
        <v>18993.650000000001</v>
      </c>
      <c r="BF38" s="333">
        <v>19005.189999999999</v>
      </c>
      <c r="BG38" s="333">
        <v>19016.95</v>
      </c>
      <c r="BH38" s="333">
        <v>19029.29</v>
      </c>
      <c r="BI38" s="333">
        <v>19042.03</v>
      </c>
      <c r="BJ38" s="333">
        <v>19054.810000000001</v>
      </c>
      <c r="BK38" s="333">
        <v>19067.37</v>
      </c>
      <c r="BL38" s="333">
        <v>19079.689999999999</v>
      </c>
      <c r="BM38" s="333">
        <v>19091.810000000001</v>
      </c>
      <c r="BN38" s="333">
        <v>19103.810000000001</v>
      </c>
      <c r="BO38" s="333">
        <v>19115.830000000002</v>
      </c>
      <c r="BP38" s="333">
        <v>19128.04</v>
      </c>
      <c r="BQ38" s="333">
        <v>19140.54</v>
      </c>
      <c r="BR38" s="333">
        <v>19153.2</v>
      </c>
      <c r="BS38" s="333">
        <v>19165.86</v>
      </c>
      <c r="BT38" s="333">
        <v>19178.36</v>
      </c>
      <c r="BU38" s="333">
        <v>19190.72</v>
      </c>
      <c r="BV38" s="333">
        <v>19203.03</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8390.3732966000007</v>
      </c>
      <c r="H39" s="240">
        <v>8395.9246609999991</v>
      </c>
      <c r="I39" s="240">
        <v>8402.7081701999996</v>
      </c>
      <c r="J39" s="240">
        <v>8410.2701097999998</v>
      </c>
      <c r="K39" s="240">
        <v>8418.0583193999992</v>
      </c>
      <c r="L39" s="240">
        <v>8425.6292178999993</v>
      </c>
      <c r="M39" s="240">
        <v>8432.9735421999994</v>
      </c>
      <c r="N39" s="240">
        <v>8440.1906089999993</v>
      </c>
      <c r="O39" s="240">
        <v>8447.3767740000003</v>
      </c>
      <c r="P39" s="240">
        <v>8454.6165493999997</v>
      </c>
      <c r="Q39" s="240">
        <v>8461.9914871000001</v>
      </c>
      <c r="R39" s="240">
        <v>8469.4472857000001</v>
      </c>
      <c r="S39" s="240">
        <v>8476.3862325999999</v>
      </c>
      <c r="T39" s="240">
        <v>8482.0747625000004</v>
      </c>
      <c r="U39" s="240">
        <v>8486.0359654000004</v>
      </c>
      <c r="V39" s="240">
        <v>8488.8195536000003</v>
      </c>
      <c r="W39" s="240">
        <v>8491.2318950000008</v>
      </c>
      <c r="X39" s="240">
        <v>8493.9333151999999</v>
      </c>
      <c r="Y39" s="240">
        <v>8496.9999704999991</v>
      </c>
      <c r="Z39" s="240">
        <v>8500.3619746999993</v>
      </c>
      <c r="AA39" s="240">
        <v>8503.7758553000003</v>
      </c>
      <c r="AB39" s="240">
        <v>8506.3037927999994</v>
      </c>
      <c r="AC39" s="240">
        <v>8506.8343812999992</v>
      </c>
      <c r="AD39" s="240">
        <v>8504.7857784000007</v>
      </c>
      <c r="AE39" s="240">
        <v>8501.6943969000004</v>
      </c>
      <c r="AF39" s="240">
        <v>8499.6262129000006</v>
      </c>
      <c r="AG39" s="240">
        <v>8500.0749288999996</v>
      </c>
      <c r="AH39" s="240">
        <v>8502.2451510999999</v>
      </c>
      <c r="AI39" s="240">
        <v>8504.7692117999995</v>
      </c>
      <c r="AJ39" s="240">
        <v>8506.6040845000007</v>
      </c>
      <c r="AK39" s="240">
        <v>8508.0053071999992</v>
      </c>
      <c r="AL39" s="240">
        <v>8509.5530595</v>
      </c>
      <c r="AM39" s="240">
        <v>8511.7120794000002</v>
      </c>
      <c r="AN39" s="240">
        <v>8514.4853397999996</v>
      </c>
      <c r="AO39" s="240">
        <v>8517.7603725000008</v>
      </c>
      <c r="AP39" s="240">
        <v>8521.6618777999993</v>
      </c>
      <c r="AQ39" s="240">
        <v>8527.2632317999996</v>
      </c>
      <c r="AR39" s="240">
        <v>8535.8749791999999</v>
      </c>
      <c r="AS39" s="240">
        <v>8548.0997556000002</v>
      </c>
      <c r="AT39" s="240">
        <v>8561.7085592000003</v>
      </c>
      <c r="AU39" s="240">
        <v>8573.7644791999992</v>
      </c>
      <c r="AV39" s="240">
        <v>8582.1803512000006</v>
      </c>
      <c r="AW39" s="240">
        <v>8588.2679967999993</v>
      </c>
      <c r="AX39" s="240">
        <v>8594.1889842</v>
      </c>
      <c r="AY39" s="240">
        <v>8601.6514423000008</v>
      </c>
      <c r="AZ39" s="240">
        <v>8610.5497445000001</v>
      </c>
      <c r="BA39" s="333">
        <v>8620.3250000000007</v>
      </c>
      <c r="BB39" s="333">
        <v>8630.4480000000003</v>
      </c>
      <c r="BC39" s="333">
        <v>8640.5139999999992</v>
      </c>
      <c r="BD39" s="333">
        <v>8650.1479999999992</v>
      </c>
      <c r="BE39" s="333">
        <v>8659.0969999999998</v>
      </c>
      <c r="BF39" s="333">
        <v>8667.6</v>
      </c>
      <c r="BG39" s="333">
        <v>8676.018</v>
      </c>
      <c r="BH39" s="333">
        <v>8684.643</v>
      </c>
      <c r="BI39" s="333">
        <v>8693.4860000000008</v>
      </c>
      <c r="BJ39" s="333">
        <v>8702.49</v>
      </c>
      <c r="BK39" s="333">
        <v>8711.5840000000007</v>
      </c>
      <c r="BL39" s="333">
        <v>8720.6569999999992</v>
      </c>
      <c r="BM39" s="333">
        <v>8729.5859999999993</v>
      </c>
      <c r="BN39" s="333">
        <v>8738.2880000000005</v>
      </c>
      <c r="BO39" s="333">
        <v>8746.8449999999993</v>
      </c>
      <c r="BP39" s="333">
        <v>8755.3760000000002</v>
      </c>
      <c r="BQ39" s="333">
        <v>8763.9660000000003</v>
      </c>
      <c r="BR39" s="333">
        <v>8772.5589999999993</v>
      </c>
      <c r="BS39" s="333">
        <v>8781.06</v>
      </c>
      <c r="BT39" s="333">
        <v>8789.4040000000005</v>
      </c>
      <c r="BU39" s="333">
        <v>8797.6260000000002</v>
      </c>
      <c r="BV39" s="333">
        <v>8805.7860000000001</v>
      </c>
    </row>
    <row r="40" spans="1:74" s="163" customFormat="1" ht="11.1" customHeight="1" x14ac:dyDescent="0.2">
      <c r="A40" s="148" t="s">
        <v>915</v>
      </c>
      <c r="B40" s="210" t="s">
        <v>571</v>
      </c>
      <c r="C40" s="240">
        <v>24211.387973000001</v>
      </c>
      <c r="D40" s="240">
        <v>24232.085586000001</v>
      </c>
      <c r="E40" s="240">
        <v>24255.511779</v>
      </c>
      <c r="F40" s="240">
        <v>24282.569221999998</v>
      </c>
      <c r="G40" s="240">
        <v>24312.703708000001</v>
      </c>
      <c r="H40" s="240">
        <v>24344.996812000001</v>
      </c>
      <c r="I40" s="240">
        <v>24378.597877</v>
      </c>
      <c r="J40" s="240">
        <v>24412.927312</v>
      </c>
      <c r="K40" s="240">
        <v>24447.473292999999</v>
      </c>
      <c r="L40" s="240">
        <v>24481.824464000001</v>
      </c>
      <c r="M40" s="240">
        <v>24515.971345000002</v>
      </c>
      <c r="N40" s="240">
        <v>24550.004924000001</v>
      </c>
      <c r="O40" s="240">
        <v>24583.989960999999</v>
      </c>
      <c r="P40" s="240">
        <v>24617.886306</v>
      </c>
      <c r="Q40" s="240">
        <v>24651.62758</v>
      </c>
      <c r="R40" s="240">
        <v>24685.037662999999</v>
      </c>
      <c r="S40" s="240">
        <v>24717.501463000001</v>
      </c>
      <c r="T40" s="240">
        <v>24748.294142999999</v>
      </c>
      <c r="U40" s="240">
        <v>24776.968999000001</v>
      </c>
      <c r="V40" s="240">
        <v>24804.191853</v>
      </c>
      <c r="W40" s="240">
        <v>24830.906657</v>
      </c>
      <c r="X40" s="240">
        <v>24857.913771</v>
      </c>
      <c r="Y40" s="240">
        <v>24885.439192999998</v>
      </c>
      <c r="Z40" s="240">
        <v>24913.565329000001</v>
      </c>
      <c r="AA40" s="240">
        <v>24941.862351</v>
      </c>
      <c r="AB40" s="240">
        <v>24967.851481999998</v>
      </c>
      <c r="AC40" s="240">
        <v>24988.541711000002</v>
      </c>
      <c r="AD40" s="240">
        <v>25002.216959000001</v>
      </c>
      <c r="AE40" s="240">
        <v>25012.260877000001</v>
      </c>
      <c r="AF40" s="240">
        <v>25023.332048</v>
      </c>
      <c r="AG40" s="240">
        <v>25038.886987999998</v>
      </c>
      <c r="AH40" s="240">
        <v>25057.573949000001</v>
      </c>
      <c r="AI40" s="240">
        <v>25076.839118</v>
      </c>
      <c r="AJ40" s="240">
        <v>25094.702226000001</v>
      </c>
      <c r="AK40" s="240">
        <v>25111.477185</v>
      </c>
      <c r="AL40" s="240">
        <v>25128.051454</v>
      </c>
      <c r="AM40" s="240">
        <v>25145.246459000002</v>
      </c>
      <c r="AN40" s="240">
        <v>25163.619508</v>
      </c>
      <c r="AO40" s="240">
        <v>25183.661874000001</v>
      </c>
      <c r="AP40" s="240">
        <v>25206.46847</v>
      </c>
      <c r="AQ40" s="240">
        <v>25235.548748000001</v>
      </c>
      <c r="AR40" s="240">
        <v>25275.015798</v>
      </c>
      <c r="AS40" s="240">
        <v>25326.645496000001</v>
      </c>
      <c r="AT40" s="240">
        <v>25382.864871000002</v>
      </c>
      <c r="AU40" s="240">
        <v>25433.763739999999</v>
      </c>
      <c r="AV40" s="240">
        <v>25472.205869000001</v>
      </c>
      <c r="AW40" s="240">
        <v>25502.150838000001</v>
      </c>
      <c r="AX40" s="240">
        <v>25530.332176</v>
      </c>
      <c r="AY40" s="240">
        <v>25562.097957999998</v>
      </c>
      <c r="AZ40" s="240">
        <v>25597.254443999998</v>
      </c>
      <c r="BA40" s="333">
        <v>25634.22</v>
      </c>
      <c r="BB40" s="333">
        <v>25671.62</v>
      </c>
      <c r="BC40" s="333">
        <v>25708.880000000001</v>
      </c>
      <c r="BD40" s="333">
        <v>25745.599999999999</v>
      </c>
      <c r="BE40" s="333">
        <v>25781.56</v>
      </c>
      <c r="BF40" s="333">
        <v>25817.09</v>
      </c>
      <c r="BG40" s="333">
        <v>25852.639999999999</v>
      </c>
      <c r="BH40" s="333">
        <v>25888.66</v>
      </c>
      <c r="BI40" s="333">
        <v>25925.4</v>
      </c>
      <c r="BJ40" s="333">
        <v>25963.11</v>
      </c>
      <c r="BK40" s="333">
        <v>26001.8</v>
      </c>
      <c r="BL40" s="333">
        <v>26040.71</v>
      </c>
      <c r="BM40" s="333">
        <v>26078.83</v>
      </c>
      <c r="BN40" s="333">
        <v>26115.45</v>
      </c>
      <c r="BO40" s="333">
        <v>26150.89</v>
      </c>
      <c r="BP40" s="333">
        <v>26185.71</v>
      </c>
      <c r="BQ40" s="333">
        <v>26220.38</v>
      </c>
      <c r="BR40" s="333">
        <v>26254.92</v>
      </c>
      <c r="BS40" s="333">
        <v>26289.26</v>
      </c>
      <c r="BT40" s="333">
        <v>26323.33</v>
      </c>
      <c r="BU40" s="333">
        <v>26357.200000000001</v>
      </c>
      <c r="BV40" s="333">
        <v>26390.98</v>
      </c>
    </row>
    <row r="41" spans="1:74" s="163" customFormat="1" ht="11.1" customHeight="1" x14ac:dyDescent="0.2">
      <c r="A41" s="148" t="s">
        <v>916</v>
      </c>
      <c r="B41" s="210" t="s">
        <v>572</v>
      </c>
      <c r="C41" s="240">
        <v>7465.5295028999999</v>
      </c>
      <c r="D41" s="240">
        <v>7469.0784507999997</v>
      </c>
      <c r="E41" s="240">
        <v>7473.7019296999997</v>
      </c>
      <c r="F41" s="240">
        <v>7479.7059502000002</v>
      </c>
      <c r="G41" s="240">
        <v>7486.4230483000001</v>
      </c>
      <c r="H41" s="240">
        <v>7492.9423911000003</v>
      </c>
      <c r="I41" s="240">
        <v>7498.5826334000003</v>
      </c>
      <c r="J41" s="240">
        <v>7503.5803814999999</v>
      </c>
      <c r="K41" s="240">
        <v>7508.4017291999999</v>
      </c>
      <c r="L41" s="240">
        <v>7513.4159227</v>
      </c>
      <c r="M41" s="240">
        <v>7518.6048166999999</v>
      </c>
      <c r="N41" s="240">
        <v>7523.8534183000002</v>
      </c>
      <c r="O41" s="240">
        <v>7529.0539912000004</v>
      </c>
      <c r="P41" s="240">
        <v>7534.1278253999999</v>
      </c>
      <c r="Q41" s="240">
        <v>7539.0034681999996</v>
      </c>
      <c r="R41" s="240">
        <v>7543.6424686999999</v>
      </c>
      <c r="S41" s="240">
        <v>7548.1383863999999</v>
      </c>
      <c r="T41" s="240">
        <v>7552.6177828999998</v>
      </c>
      <c r="U41" s="240">
        <v>7557.1749307</v>
      </c>
      <c r="V41" s="240">
        <v>7561.7749445999998</v>
      </c>
      <c r="W41" s="240">
        <v>7566.3506498999996</v>
      </c>
      <c r="X41" s="240">
        <v>7570.8649440999998</v>
      </c>
      <c r="Y41" s="240">
        <v>7575.4010128</v>
      </c>
      <c r="Z41" s="240">
        <v>7580.0721137</v>
      </c>
      <c r="AA41" s="240">
        <v>7584.8213529000004</v>
      </c>
      <c r="AB41" s="240">
        <v>7588.9112310999999</v>
      </c>
      <c r="AC41" s="240">
        <v>7591.4340974999996</v>
      </c>
      <c r="AD41" s="240">
        <v>7591.8550273999999</v>
      </c>
      <c r="AE41" s="240">
        <v>7591.1300007999998</v>
      </c>
      <c r="AF41" s="240">
        <v>7590.5877238000003</v>
      </c>
      <c r="AG41" s="240">
        <v>7591.2237560000003</v>
      </c>
      <c r="AH41" s="240">
        <v>7592.7010704000004</v>
      </c>
      <c r="AI41" s="240">
        <v>7594.3494936999996</v>
      </c>
      <c r="AJ41" s="240">
        <v>7595.6466681000002</v>
      </c>
      <c r="AK41" s="240">
        <v>7596.6614980000004</v>
      </c>
      <c r="AL41" s="240">
        <v>7597.6107037000002</v>
      </c>
      <c r="AM41" s="240">
        <v>7598.7052457</v>
      </c>
      <c r="AN41" s="240">
        <v>7600.1330459999999</v>
      </c>
      <c r="AO41" s="240">
        <v>7602.0762670000004</v>
      </c>
      <c r="AP41" s="240">
        <v>7604.8613519999999</v>
      </c>
      <c r="AQ41" s="240">
        <v>7609.3918678999999</v>
      </c>
      <c r="AR41" s="240">
        <v>7616.7156625999996</v>
      </c>
      <c r="AS41" s="240">
        <v>7627.2614317999996</v>
      </c>
      <c r="AT41" s="240">
        <v>7638.9812629999997</v>
      </c>
      <c r="AU41" s="240">
        <v>7649.2080913</v>
      </c>
      <c r="AV41" s="240">
        <v>7656.0465138999998</v>
      </c>
      <c r="AW41" s="240">
        <v>7660.6877770000001</v>
      </c>
      <c r="AX41" s="240">
        <v>7665.0947886000004</v>
      </c>
      <c r="AY41" s="240">
        <v>7670.8116203</v>
      </c>
      <c r="AZ41" s="240">
        <v>7677.7069975000004</v>
      </c>
      <c r="BA41" s="333">
        <v>7685.2309999999998</v>
      </c>
      <c r="BB41" s="333">
        <v>7692.91</v>
      </c>
      <c r="BC41" s="333">
        <v>7700.5810000000001</v>
      </c>
      <c r="BD41" s="333">
        <v>7708.1580000000004</v>
      </c>
      <c r="BE41" s="333">
        <v>7715.5749999999998</v>
      </c>
      <c r="BF41" s="333">
        <v>7722.8620000000001</v>
      </c>
      <c r="BG41" s="333">
        <v>7730.067</v>
      </c>
      <c r="BH41" s="333">
        <v>7737.2610000000004</v>
      </c>
      <c r="BI41" s="333">
        <v>7744.5919999999996</v>
      </c>
      <c r="BJ41" s="333">
        <v>7752.2280000000001</v>
      </c>
      <c r="BK41" s="333">
        <v>7760.2640000000001</v>
      </c>
      <c r="BL41" s="333">
        <v>7768.5</v>
      </c>
      <c r="BM41" s="333">
        <v>7776.6610000000001</v>
      </c>
      <c r="BN41" s="333">
        <v>7784.5420000000004</v>
      </c>
      <c r="BO41" s="333">
        <v>7792.2179999999998</v>
      </c>
      <c r="BP41" s="333">
        <v>7799.8289999999997</v>
      </c>
      <c r="BQ41" s="333">
        <v>7807.4830000000002</v>
      </c>
      <c r="BR41" s="333">
        <v>7815.14</v>
      </c>
      <c r="BS41" s="333">
        <v>7822.7290000000003</v>
      </c>
      <c r="BT41" s="333">
        <v>7830.1940000000004</v>
      </c>
      <c r="BU41" s="333">
        <v>7837.5640000000003</v>
      </c>
      <c r="BV41" s="333">
        <v>7844.8860000000004</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14189.146246</v>
      </c>
      <c r="K42" s="240">
        <v>14208.126679000001</v>
      </c>
      <c r="L42" s="240">
        <v>14227.247288</v>
      </c>
      <c r="M42" s="240">
        <v>14246.448855000001</v>
      </c>
      <c r="N42" s="240">
        <v>14265.60363</v>
      </c>
      <c r="O42" s="240">
        <v>14284.622359000001</v>
      </c>
      <c r="P42" s="240">
        <v>14303.569756000001</v>
      </c>
      <c r="Q42" s="240">
        <v>14322.549029</v>
      </c>
      <c r="R42" s="240">
        <v>14341.511630999999</v>
      </c>
      <c r="S42" s="240">
        <v>14359.802</v>
      </c>
      <c r="T42" s="240">
        <v>14376.612822999999</v>
      </c>
      <c r="U42" s="240">
        <v>14391.425708999999</v>
      </c>
      <c r="V42" s="240">
        <v>14404.877979000001</v>
      </c>
      <c r="W42" s="240">
        <v>14417.895875</v>
      </c>
      <c r="X42" s="240">
        <v>14431.242129</v>
      </c>
      <c r="Y42" s="240">
        <v>14445.025403</v>
      </c>
      <c r="Z42" s="240">
        <v>14459.190844999999</v>
      </c>
      <c r="AA42" s="240">
        <v>14473.408883</v>
      </c>
      <c r="AB42" s="240">
        <v>14486.251061999999</v>
      </c>
      <c r="AC42" s="240">
        <v>14496.014208000001</v>
      </c>
      <c r="AD42" s="240">
        <v>14501.725805</v>
      </c>
      <c r="AE42" s="240">
        <v>14505.335972999999</v>
      </c>
      <c r="AF42" s="240">
        <v>14509.525492999999</v>
      </c>
      <c r="AG42" s="240">
        <v>14516.274022</v>
      </c>
      <c r="AH42" s="240">
        <v>14524.756735999999</v>
      </c>
      <c r="AI42" s="240">
        <v>14533.447689000001</v>
      </c>
      <c r="AJ42" s="240">
        <v>14541.165588</v>
      </c>
      <c r="AK42" s="240">
        <v>14548.107752</v>
      </c>
      <c r="AL42" s="240">
        <v>14554.816149</v>
      </c>
      <c r="AM42" s="240">
        <v>14561.827721</v>
      </c>
      <c r="AN42" s="240">
        <v>14569.659283999999</v>
      </c>
      <c r="AO42" s="240">
        <v>14578.822627</v>
      </c>
      <c r="AP42" s="240">
        <v>14590.034723999999</v>
      </c>
      <c r="AQ42" s="240">
        <v>14604.833307000001</v>
      </c>
      <c r="AR42" s="240">
        <v>14624.961297</v>
      </c>
      <c r="AS42" s="240">
        <v>14651.024034</v>
      </c>
      <c r="AT42" s="240">
        <v>14679.076548999999</v>
      </c>
      <c r="AU42" s="240">
        <v>14704.036292999999</v>
      </c>
      <c r="AV42" s="240">
        <v>14722.290451999999</v>
      </c>
      <c r="AW42" s="240">
        <v>14736.105135</v>
      </c>
      <c r="AX42" s="240">
        <v>14749.216184999999</v>
      </c>
      <c r="AY42" s="240">
        <v>14764.584042</v>
      </c>
      <c r="AZ42" s="240">
        <v>14782.067537000001</v>
      </c>
      <c r="BA42" s="333">
        <v>14800.75</v>
      </c>
      <c r="BB42" s="333">
        <v>14819.87</v>
      </c>
      <c r="BC42" s="333">
        <v>14839.29</v>
      </c>
      <c r="BD42" s="333">
        <v>14859.02</v>
      </c>
      <c r="BE42" s="333">
        <v>14879.1</v>
      </c>
      <c r="BF42" s="333">
        <v>14899.62</v>
      </c>
      <c r="BG42" s="333">
        <v>14920.71</v>
      </c>
      <c r="BH42" s="333">
        <v>14942.44</v>
      </c>
      <c r="BI42" s="333">
        <v>14964.72</v>
      </c>
      <c r="BJ42" s="333">
        <v>14987.4</v>
      </c>
      <c r="BK42" s="333">
        <v>15010.33</v>
      </c>
      <c r="BL42" s="333">
        <v>15033.24</v>
      </c>
      <c r="BM42" s="333">
        <v>15055.87</v>
      </c>
      <c r="BN42" s="333">
        <v>15078.01</v>
      </c>
      <c r="BO42" s="333">
        <v>15099.82</v>
      </c>
      <c r="BP42" s="333">
        <v>15121.52</v>
      </c>
      <c r="BQ42" s="333">
        <v>15143.29</v>
      </c>
      <c r="BR42" s="333">
        <v>15165.07</v>
      </c>
      <c r="BS42" s="333">
        <v>15186.74</v>
      </c>
      <c r="BT42" s="333">
        <v>15208.22</v>
      </c>
      <c r="BU42" s="333">
        <v>15229.56</v>
      </c>
      <c r="BV42" s="333">
        <v>15250.82</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8695.7640350000001</v>
      </c>
      <c r="J43" s="240">
        <v>8707.0473390000006</v>
      </c>
      <c r="K43" s="240">
        <v>8718.0827671000006</v>
      </c>
      <c r="L43" s="240">
        <v>8729.3565409000003</v>
      </c>
      <c r="M43" s="240">
        <v>8740.8818370000008</v>
      </c>
      <c r="N43" s="240">
        <v>8752.5535708999996</v>
      </c>
      <c r="O43" s="240">
        <v>8764.2407588999995</v>
      </c>
      <c r="P43" s="240">
        <v>8775.7088201999995</v>
      </c>
      <c r="Q43" s="240">
        <v>8786.6972745999992</v>
      </c>
      <c r="R43" s="240">
        <v>8797.1268153000001</v>
      </c>
      <c r="S43" s="240">
        <v>8807.6428285999991</v>
      </c>
      <c r="T43" s="240">
        <v>8819.0718739000004</v>
      </c>
      <c r="U43" s="240">
        <v>8831.9776631999994</v>
      </c>
      <c r="V43" s="240">
        <v>8845.8725183999995</v>
      </c>
      <c r="W43" s="240">
        <v>8860.0059139999994</v>
      </c>
      <c r="X43" s="240">
        <v>8873.7995518000007</v>
      </c>
      <c r="Y43" s="240">
        <v>8887.3640434000008</v>
      </c>
      <c r="Z43" s="240">
        <v>8900.9822277000003</v>
      </c>
      <c r="AA43" s="240">
        <v>8914.7239212000004</v>
      </c>
      <c r="AB43" s="240">
        <v>8927.8068497000004</v>
      </c>
      <c r="AC43" s="240">
        <v>8939.2357164999994</v>
      </c>
      <c r="AD43" s="240">
        <v>8948.3659069000005</v>
      </c>
      <c r="AE43" s="240">
        <v>8955.9555344</v>
      </c>
      <c r="AF43" s="240">
        <v>8963.1133948999995</v>
      </c>
      <c r="AG43" s="240">
        <v>8970.7277482999998</v>
      </c>
      <c r="AH43" s="240">
        <v>8978.8047124000004</v>
      </c>
      <c r="AI43" s="240">
        <v>8987.1298693000008</v>
      </c>
      <c r="AJ43" s="240">
        <v>8995.5055057999998</v>
      </c>
      <c r="AK43" s="240">
        <v>9003.8007273000003</v>
      </c>
      <c r="AL43" s="240">
        <v>9011.9013441000006</v>
      </c>
      <c r="AM43" s="240">
        <v>9019.7890002000004</v>
      </c>
      <c r="AN43" s="240">
        <v>9027.8286757999995</v>
      </c>
      <c r="AO43" s="240">
        <v>9036.4811852000003</v>
      </c>
      <c r="AP43" s="240">
        <v>9046.3179436999999</v>
      </c>
      <c r="AQ43" s="240">
        <v>9058.3527715</v>
      </c>
      <c r="AR43" s="240">
        <v>9073.7100898000008</v>
      </c>
      <c r="AS43" s="240">
        <v>9092.8156798</v>
      </c>
      <c r="AT43" s="240">
        <v>9113.3007610999994</v>
      </c>
      <c r="AU43" s="240">
        <v>9132.0979131999993</v>
      </c>
      <c r="AV43" s="240">
        <v>9147.0280423000004</v>
      </c>
      <c r="AW43" s="240">
        <v>9159.4653617999993</v>
      </c>
      <c r="AX43" s="240">
        <v>9171.6724118999991</v>
      </c>
      <c r="AY43" s="240">
        <v>9185.4301446999998</v>
      </c>
      <c r="AZ43" s="240">
        <v>9200.5931596999999</v>
      </c>
      <c r="BA43" s="333">
        <v>9216.5339999999997</v>
      </c>
      <c r="BB43" s="333">
        <v>9232.7070000000003</v>
      </c>
      <c r="BC43" s="333">
        <v>9248.884</v>
      </c>
      <c r="BD43" s="333">
        <v>9264.9189999999999</v>
      </c>
      <c r="BE43" s="333">
        <v>9280.7119999999995</v>
      </c>
      <c r="BF43" s="333">
        <v>9296.3549999999996</v>
      </c>
      <c r="BG43" s="333">
        <v>9311.9869999999992</v>
      </c>
      <c r="BH43" s="333">
        <v>9327.73</v>
      </c>
      <c r="BI43" s="333">
        <v>9343.6440000000002</v>
      </c>
      <c r="BJ43" s="333">
        <v>9359.7729999999992</v>
      </c>
      <c r="BK43" s="333">
        <v>9376.1149999999998</v>
      </c>
      <c r="BL43" s="333">
        <v>9392.4879999999994</v>
      </c>
      <c r="BM43" s="333">
        <v>9408.6640000000007</v>
      </c>
      <c r="BN43" s="333">
        <v>9424.4760000000006</v>
      </c>
      <c r="BO43" s="333">
        <v>9440.0040000000008</v>
      </c>
      <c r="BP43" s="333">
        <v>9455.3850000000002</v>
      </c>
      <c r="BQ43" s="333">
        <v>9470.7309999999998</v>
      </c>
      <c r="BR43" s="333">
        <v>9486.0450000000001</v>
      </c>
      <c r="BS43" s="333">
        <v>9501.3009999999995</v>
      </c>
      <c r="BT43" s="333">
        <v>9516.482</v>
      </c>
      <c r="BU43" s="333">
        <v>9531.6080000000002</v>
      </c>
      <c r="BV43" s="333">
        <v>9546.7060000000001</v>
      </c>
    </row>
    <row r="44" spans="1:74" s="163" customFormat="1" ht="11.1" customHeight="1" x14ac:dyDescent="0.2">
      <c r="A44" s="148" t="s">
        <v>919</v>
      </c>
      <c r="B44" s="210" t="s">
        <v>575</v>
      </c>
      <c r="C44" s="240">
        <v>18137.506365000001</v>
      </c>
      <c r="D44" s="240">
        <v>18149.496652999998</v>
      </c>
      <c r="E44" s="240">
        <v>18163.530203999999</v>
      </c>
      <c r="F44" s="240">
        <v>18180.391338000001</v>
      </c>
      <c r="G44" s="240">
        <v>18199.555071999999</v>
      </c>
      <c r="H44" s="240">
        <v>18220.169102</v>
      </c>
      <c r="I44" s="240">
        <v>18241.482436999999</v>
      </c>
      <c r="J44" s="240">
        <v>18263.149356000002</v>
      </c>
      <c r="K44" s="240">
        <v>18284.925450999999</v>
      </c>
      <c r="L44" s="240">
        <v>18306.612183000001</v>
      </c>
      <c r="M44" s="240">
        <v>18328.194473</v>
      </c>
      <c r="N44" s="240">
        <v>18349.703107000001</v>
      </c>
      <c r="O44" s="240">
        <v>18371.157406999999</v>
      </c>
      <c r="P44" s="240">
        <v>18392.530833000001</v>
      </c>
      <c r="Q44" s="240">
        <v>18413.785381000002</v>
      </c>
      <c r="R44" s="240">
        <v>18434.797651000001</v>
      </c>
      <c r="S44" s="240">
        <v>18455.102652000001</v>
      </c>
      <c r="T44" s="240">
        <v>18474.150001000002</v>
      </c>
      <c r="U44" s="240">
        <v>18491.601784999999</v>
      </c>
      <c r="V44" s="240">
        <v>18507.969987</v>
      </c>
      <c r="W44" s="240">
        <v>18523.979062999999</v>
      </c>
      <c r="X44" s="240">
        <v>18540.231989</v>
      </c>
      <c r="Y44" s="240">
        <v>18556.845807999998</v>
      </c>
      <c r="Z44" s="240">
        <v>18573.816082000001</v>
      </c>
      <c r="AA44" s="240">
        <v>18590.808073</v>
      </c>
      <c r="AB44" s="240">
        <v>18606.165838000001</v>
      </c>
      <c r="AC44" s="240">
        <v>18617.903137000001</v>
      </c>
      <c r="AD44" s="240">
        <v>18624.793708000001</v>
      </c>
      <c r="AE44" s="240">
        <v>18628.651213000001</v>
      </c>
      <c r="AF44" s="240">
        <v>18632.049292</v>
      </c>
      <c r="AG44" s="240">
        <v>18637.018461</v>
      </c>
      <c r="AH44" s="240">
        <v>18643.416723999999</v>
      </c>
      <c r="AI44" s="240">
        <v>18650.558955</v>
      </c>
      <c r="AJ44" s="240">
        <v>18657.85065</v>
      </c>
      <c r="AK44" s="240">
        <v>18665.059782</v>
      </c>
      <c r="AL44" s="240">
        <v>18672.04494</v>
      </c>
      <c r="AM44" s="240">
        <v>18678.901459000001</v>
      </c>
      <c r="AN44" s="240">
        <v>18686.671644999999</v>
      </c>
      <c r="AO44" s="240">
        <v>18696.634547000001</v>
      </c>
      <c r="AP44" s="240">
        <v>18710.092714999999</v>
      </c>
      <c r="AQ44" s="240">
        <v>18728.442707999999</v>
      </c>
      <c r="AR44" s="240">
        <v>18753.104584000001</v>
      </c>
      <c r="AS44" s="240">
        <v>18784.271092999999</v>
      </c>
      <c r="AT44" s="240">
        <v>18817.225740999998</v>
      </c>
      <c r="AU44" s="240">
        <v>18846.024723999999</v>
      </c>
      <c r="AV44" s="240">
        <v>18866.497954999999</v>
      </c>
      <c r="AW44" s="240">
        <v>18881.570211999999</v>
      </c>
      <c r="AX44" s="240">
        <v>18895.939990999999</v>
      </c>
      <c r="AY44" s="240">
        <v>18913.292119000002</v>
      </c>
      <c r="AZ44" s="240">
        <v>18933.256742000001</v>
      </c>
      <c r="BA44" s="333">
        <v>18954.45</v>
      </c>
      <c r="BB44" s="333">
        <v>18975.75</v>
      </c>
      <c r="BC44" s="333">
        <v>18997.09</v>
      </c>
      <c r="BD44" s="333">
        <v>19018.64</v>
      </c>
      <c r="BE44" s="333">
        <v>19040.52</v>
      </c>
      <c r="BF44" s="333">
        <v>19062.46</v>
      </c>
      <c r="BG44" s="333">
        <v>19084.11</v>
      </c>
      <c r="BH44" s="333">
        <v>19105.29</v>
      </c>
      <c r="BI44" s="333">
        <v>19126.439999999999</v>
      </c>
      <c r="BJ44" s="333">
        <v>19148.189999999999</v>
      </c>
      <c r="BK44" s="333">
        <v>19170.87</v>
      </c>
      <c r="BL44" s="333">
        <v>19193.82</v>
      </c>
      <c r="BM44" s="333">
        <v>19216.09</v>
      </c>
      <c r="BN44" s="333">
        <v>19237.02</v>
      </c>
      <c r="BO44" s="333">
        <v>19257.04</v>
      </c>
      <c r="BP44" s="333">
        <v>19276.86</v>
      </c>
      <c r="BQ44" s="333">
        <v>19297.02</v>
      </c>
      <c r="BR44" s="333">
        <v>19317.32</v>
      </c>
      <c r="BS44" s="333">
        <v>19337.39</v>
      </c>
      <c r="BT44" s="333">
        <v>19356.939999999999</v>
      </c>
      <c r="BU44" s="333">
        <v>19376.080000000002</v>
      </c>
      <c r="BV44" s="333">
        <v>19395.02</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7.0488775280000002</v>
      </c>
      <c r="D46" s="258">
        <v>7.0575872610000001</v>
      </c>
      <c r="E46" s="258">
        <v>7.0676257136</v>
      </c>
      <c r="F46" s="258">
        <v>7.0825631576000001</v>
      </c>
      <c r="G46" s="258">
        <v>7.0925813457000002</v>
      </c>
      <c r="H46" s="258">
        <v>7.1012505496999996</v>
      </c>
      <c r="I46" s="258">
        <v>7.1046291730000002</v>
      </c>
      <c r="J46" s="258">
        <v>7.1135566059000004</v>
      </c>
      <c r="K46" s="258">
        <v>7.1240912520000004</v>
      </c>
      <c r="L46" s="258">
        <v>7.1416135468000004</v>
      </c>
      <c r="M46" s="258">
        <v>7.1513272923000004</v>
      </c>
      <c r="N46" s="258">
        <v>7.1586129240999998</v>
      </c>
      <c r="O46" s="258">
        <v>7.1557663928000004</v>
      </c>
      <c r="P46" s="258">
        <v>7.1639738343000001</v>
      </c>
      <c r="Q46" s="258">
        <v>7.1755311992999999</v>
      </c>
      <c r="R46" s="258">
        <v>7.2001117445</v>
      </c>
      <c r="S46" s="258">
        <v>7.2111140137999996</v>
      </c>
      <c r="T46" s="258">
        <v>7.2182112638999998</v>
      </c>
      <c r="U46" s="258">
        <v>7.2140469835000003</v>
      </c>
      <c r="V46" s="258">
        <v>7.2188515787999998</v>
      </c>
      <c r="W46" s="258">
        <v>7.2252685384999999</v>
      </c>
      <c r="X46" s="258">
        <v>7.2341969563999999</v>
      </c>
      <c r="Y46" s="258">
        <v>7.2431643245000004</v>
      </c>
      <c r="Z46" s="258">
        <v>7.2530697363999996</v>
      </c>
      <c r="AA46" s="258">
        <v>7.2684487583999999</v>
      </c>
      <c r="AB46" s="258">
        <v>7.2768285837000004</v>
      </c>
      <c r="AC46" s="258">
        <v>7.2827447784999997</v>
      </c>
      <c r="AD46" s="258">
        <v>7.2791333256000001</v>
      </c>
      <c r="AE46" s="258">
        <v>7.2854202719999996</v>
      </c>
      <c r="AF46" s="258">
        <v>7.2945416006999997</v>
      </c>
      <c r="AG46" s="258">
        <v>7.3145377869999999</v>
      </c>
      <c r="AH46" s="258">
        <v>7.3232975238</v>
      </c>
      <c r="AI46" s="258">
        <v>7.3288612863999996</v>
      </c>
      <c r="AJ46" s="258">
        <v>7.3227028853</v>
      </c>
      <c r="AK46" s="258">
        <v>7.3282693417000004</v>
      </c>
      <c r="AL46" s="258">
        <v>7.3370344662999996</v>
      </c>
      <c r="AM46" s="258">
        <v>7.3558586773999997</v>
      </c>
      <c r="AN46" s="258">
        <v>7.3658758239999997</v>
      </c>
      <c r="AO46" s="258">
        <v>7.3739463247000003</v>
      </c>
      <c r="AP46" s="258">
        <v>7.3763263802000001</v>
      </c>
      <c r="AQ46" s="258">
        <v>7.3833114384999998</v>
      </c>
      <c r="AR46" s="258">
        <v>7.3911577005</v>
      </c>
      <c r="AS46" s="258">
        <v>7.4036728041000002</v>
      </c>
      <c r="AT46" s="258">
        <v>7.4103857446000001</v>
      </c>
      <c r="AU46" s="258">
        <v>7.4151041601000003</v>
      </c>
      <c r="AV46" s="258">
        <v>7.4132277277999998</v>
      </c>
      <c r="AW46" s="258">
        <v>7.4174073354000001</v>
      </c>
      <c r="AX46" s="258">
        <v>7.4230426602000001</v>
      </c>
      <c r="AY46" s="258">
        <v>7.4325411452000001</v>
      </c>
      <c r="AZ46" s="258">
        <v>7.4392823219000004</v>
      </c>
      <c r="BA46" s="346">
        <v>7.4456740000000003</v>
      </c>
      <c r="BB46" s="346">
        <v>7.4509740000000004</v>
      </c>
      <c r="BC46" s="346">
        <v>7.4572209999999997</v>
      </c>
      <c r="BD46" s="346">
        <v>7.4636740000000001</v>
      </c>
      <c r="BE46" s="346">
        <v>7.4699619999999998</v>
      </c>
      <c r="BF46" s="346">
        <v>7.4771039999999998</v>
      </c>
      <c r="BG46" s="346">
        <v>7.484731</v>
      </c>
      <c r="BH46" s="346">
        <v>7.4944170000000003</v>
      </c>
      <c r="BI46" s="346">
        <v>7.50183</v>
      </c>
      <c r="BJ46" s="346">
        <v>7.5085459999999999</v>
      </c>
      <c r="BK46" s="346">
        <v>7.5133029999999996</v>
      </c>
      <c r="BL46" s="346">
        <v>7.5195689999999997</v>
      </c>
      <c r="BM46" s="346">
        <v>7.5260829999999999</v>
      </c>
      <c r="BN46" s="346">
        <v>7.533334</v>
      </c>
      <c r="BO46" s="346">
        <v>7.5399779999999996</v>
      </c>
      <c r="BP46" s="346">
        <v>7.5465039999999997</v>
      </c>
      <c r="BQ46" s="346">
        <v>7.5530189999999999</v>
      </c>
      <c r="BR46" s="346">
        <v>7.5592269999999999</v>
      </c>
      <c r="BS46" s="346">
        <v>7.5652350000000004</v>
      </c>
      <c r="BT46" s="346">
        <v>7.5710430000000004</v>
      </c>
      <c r="BU46" s="346">
        <v>7.5766520000000002</v>
      </c>
      <c r="BV46" s="346">
        <v>7.5820619999999996</v>
      </c>
    </row>
    <row r="47" spans="1:74" s="163" customFormat="1" ht="11.1" customHeight="1" x14ac:dyDescent="0.2">
      <c r="A47" s="148" t="s">
        <v>922</v>
      </c>
      <c r="B47" s="210" t="s">
        <v>601</v>
      </c>
      <c r="C47" s="258">
        <v>18.629740769000001</v>
      </c>
      <c r="D47" s="258">
        <v>18.646435096000001</v>
      </c>
      <c r="E47" s="258">
        <v>18.671309355999998</v>
      </c>
      <c r="F47" s="258">
        <v>18.719851243000001</v>
      </c>
      <c r="G47" s="258">
        <v>18.749469602000001</v>
      </c>
      <c r="H47" s="258">
        <v>18.775652125000001</v>
      </c>
      <c r="I47" s="258">
        <v>18.793686531999999</v>
      </c>
      <c r="J47" s="258">
        <v>18.816531596000001</v>
      </c>
      <c r="K47" s="258">
        <v>18.839475035</v>
      </c>
      <c r="L47" s="258">
        <v>18.866298594</v>
      </c>
      <c r="M47" s="258">
        <v>18.886602477</v>
      </c>
      <c r="N47" s="258">
        <v>18.904168426999998</v>
      </c>
      <c r="O47" s="258">
        <v>18.912011185000001</v>
      </c>
      <c r="P47" s="258">
        <v>18.929340216</v>
      </c>
      <c r="Q47" s="258">
        <v>18.949170259999999</v>
      </c>
      <c r="R47" s="258">
        <v>18.975859217</v>
      </c>
      <c r="S47" s="258">
        <v>18.997422862000001</v>
      </c>
      <c r="T47" s="258">
        <v>19.018219094999999</v>
      </c>
      <c r="U47" s="258">
        <v>19.034850865999999</v>
      </c>
      <c r="V47" s="258">
        <v>19.056660060999999</v>
      </c>
      <c r="W47" s="258">
        <v>19.080249631000001</v>
      </c>
      <c r="X47" s="258">
        <v>19.109932551</v>
      </c>
      <c r="Y47" s="258">
        <v>19.133848140000001</v>
      </c>
      <c r="Z47" s="258">
        <v>19.156309372999999</v>
      </c>
      <c r="AA47" s="258">
        <v>19.177793243</v>
      </c>
      <c r="AB47" s="258">
        <v>19.196988018999999</v>
      </c>
      <c r="AC47" s="258">
        <v>19.214370695</v>
      </c>
      <c r="AD47" s="258">
        <v>19.219877383</v>
      </c>
      <c r="AE47" s="258">
        <v>19.241183772999999</v>
      </c>
      <c r="AF47" s="258">
        <v>19.268225978</v>
      </c>
      <c r="AG47" s="258">
        <v>19.317633576999999</v>
      </c>
      <c r="AH47" s="258">
        <v>19.343675227999999</v>
      </c>
      <c r="AI47" s="258">
        <v>19.36298051</v>
      </c>
      <c r="AJ47" s="258">
        <v>19.359242712</v>
      </c>
      <c r="AK47" s="258">
        <v>19.377305289999999</v>
      </c>
      <c r="AL47" s="258">
        <v>19.400861532</v>
      </c>
      <c r="AM47" s="258">
        <v>19.446606299999999</v>
      </c>
      <c r="AN47" s="258">
        <v>19.468628724999999</v>
      </c>
      <c r="AO47" s="258">
        <v>19.483623668</v>
      </c>
      <c r="AP47" s="258">
        <v>19.473698203000001</v>
      </c>
      <c r="AQ47" s="258">
        <v>19.488057877999999</v>
      </c>
      <c r="AR47" s="258">
        <v>19.508809766999999</v>
      </c>
      <c r="AS47" s="258">
        <v>19.553725357000001</v>
      </c>
      <c r="AT47" s="258">
        <v>19.573933059000002</v>
      </c>
      <c r="AU47" s="258">
        <v>19.587204360000001</v>
      </c>
      <c r="AV47" s="258">
        <v>19.579436215000001</v>
      </c>
      <c r="AW47" s="258">
        <v>19.589411997999999</v>
      </c>
      <c r="AX47" s="258">
        <v>19.603028666</v>
      </c>
      <c r="AY47" s="258">
        <v>19.625472235</v>
      </c>
      <c r="AZ47" s="258">
        <v>19.642481155999999</v>
      </c>
      <c r="BA47" s="346">
        <v>19.65924</v>
      </c>
      <c r="BB47" s="346">
        <v>19.674320000000002</v>
      </c>
      <c r="BC47" s="346">
        <v>19.691659999999999</v>
      </c>
      <c r="BD47" s="346">
        <v>19.709820000000001</v>
      </c>
      <c r="BE47" s="346">
        <v>19.728850000000001</v>
      </c>
      <c r="BF47" s="346">
        <v>19.748650000000001</v>
      </c>
      <c r="BG47" s="346">
        <v>19.76925</v>
      </c>
      <c r="BH47" s="346">
        <v>19.79477</v>
      </c>
      <c r="BI47" s="346">
        <v>19.813880000000001</v>
      </c>
      <c r="BJ47" s="346">
        <v>19.830680000000001</v>
      </c>
      <c r="BK47" s="346">
        <v>19.841819999999998</v>
      </c>
      <c r="BL47" s="346">
        <v>19.856549999999999</v>
      </c>
      <c r="BM47" s="346">
        <v>19.87152</v>
      </c>
      <c r="BN47" s="346">
        <v>19.887409999999999</v>
      </c>
      <c r="BO47" s="346">
        <v>19.90232</v>
      </c>
      <c r="BP47" s="346">
        <v>19.91694</v>
      </c>
      <c r="BQ47" s="346">
        <v>19.931789999999999</v>
      </c>
      <c r="BR47" s="346">
        <v>19.945450000000001</v>
      </c>
      <c r="BS47" s="346">
        <v>19.95842</v>
      </c>
      <c r="BT47" s="346">
        <v>19.97072</v>
      </c>
      <c r="BU47" s="346">
        <v>19.982340000000001</v>
      </c>
      <c r="BV47" s="346">
        <v>19.993279999999999</v>
      </c>
    </row>
    <row r="48" spans="1:74" s="163" customFormat="1" ht="11.1" customHeight="1" x14ac:dyDescent="0.2">
      <c r="A48" s="148" t="s">
        <v>923</v>
      </c>
      <c r="B48" s="210" t="s">
        <v>569</v>
      </c>
      <c r="C48" s="258">
        <v>20.981217193999999</v>
      </c>
      <c r="D48" s="258">
        <v>21.003480531000001</v>
      </c>
      <c r="E48" s="258">
        <v>21.032209155</v>
      </c>
      <c r="F48" s="258">
        <v>21.080958067000001</v>
      </c>
      <c r="G48" s="258">
        <v>21.112451019000002</v>
      </c>
      <c r="H48" s="258">
        <v>21.140243010999999</v>
      </c>
      <c r="I48" s="258">
        <v>21.154941023999999</v>
      </c>
      <c r="J48" s="258">
        <v>21.182375860000001</v>
      </c>
      <c r="K48" s="258">
        <v>21.213154499000002</v>
      </c>
      <c r="L48" s="258">
        <v>21.257475603</v>
      </c>
      <c r="M48" s="258">
        <v>21.287292855</v>
      </c>
      <c r="N48" s="258">
        <v>21.312804914000001</v>
      </c>
      <c r="O48" s="258">
        <v>21.321783877000001</v>
      </c>
      <c r="P48" s="258">
        <v>21.347856482000001</v>
      </c>
      <c r="Q48" s="258">
        <v>21.378794825</v>
      </c>
      <c r="R48" s="258">
        <v>21.429151324999999</v>
      </c>
      <c r="S48" s="258">
        <v>21.458906828</v>
      </c>
      <c r="T48" s="258">
        <v>21.482613753999999</v>
      </c>
      <c r="U48" s="258">
        <v>21.489502868999999</v>
      </c>
      <c r="V48" s="258">
        <v>21.509189567</v>
      </c>
      <c r="W48" s="258">
        <v>21.530904614000001</v>
      </c>
      <c r="X48" s="258">
        <v>21.554456074000001</v>
      </c>
      <c r="Y48" s="258">
        <v>21.580371769999999</v>
      </c>
      <c r="Z48" s="258">
        <v>21.608459765999999</v>
      </c>
      <c r="AA48" s="258">
        <v>21.650140700000001</v>
      </c>
      <c r="AB48" s="258">
        <v>21.674007817</v>
      </c>
      <c r="AC48" s="258">
        <v>21.691481755000002</v>
      </c>
      <c r="AD48" s="258">
        <v>21.685810335999999</v>
      </c>
      <c r="AE48" s="258">
        <v>21.70306205</v>
      </c>
      <c r="AF48" s="258">
        <v>21.726484718999998</v>
      </c>
      <c r="AG48" s="258">
        <v>21.769590182999998</v>
      </c>
      <c r="AH48" s="258">
        <v>21.795220880999999</v>
      </c>
      <c r="AI48" s="258">
        <v>21.816888651999999</v>
      </c>
      <c r="AJ48" s="258">
        <v>21.828713360999998</v>
      </c>
      <c r="AK48" s="258">
        <v>21.846865382000001</v>
      </c>
      <c r="AL48" s="258">
        <v>21.865464580000001</v>
      </c>
      <c r="AM48" s="258">
        <v>21.887068522</v>
      </c>
      <c r="AN48" s="258">
        <v>21.904643897</v>
      </c>
      <c r="AO48" s="258">
        <v>21.920748271000001</v>
      </c>
      <c r="AP48" s="258">
        <v>21.933875496999999</v>
      </c>
      <c r="AQ48" s="258">
        <v>21.948167481999999</v>
      </c>
      <c r="AR48" s="258">
        <v>21.962118078</v>
      </c>
      <c r="AS48" s="258">
        <v>21.974463147000002</v>
      </c>
      <c r="AT48" s="258">
        <v>21.988679067</v>
      </c>
      <c r="AU48" s="258">
        <v>22.003501702000001</v>
      </c>
      <c r="AV48" s="258">
        <v>22.016930169999998</v>
      </c>
      <c r="AW48" s="258">
        <v>22.034466894000001</v>
      </c>
      <c r="AX48" s="258">
        <v>22.054110991999998</v>
      </c>
      <c r="AY48" s="258">
        <v>22.079272167999999</v>
      </c>
      <c r="AZ48" s="258">
        <v>22.100573737000001</v>
      </c>
      <c r="BA48" s="346">
        <v>22.12143</v>
      </c>
      <c r="BB48" s="346">
        <v>22.138680000000001</v>
      </c>
      <c r="BC48" s="346">
        <v>22.160990000000002</v>
      </c>
      <c r="BD48" s="346">
        <v>22.185210000000001</v>
      </c>
      <c r="BE48" s="346">
        <v>22.214849999999998</v>
      </c>
      <c r="BF48" s="346">
        <v>22.240259999999999</v>
      </c>
      <c r="BG48" s="346">
        <v>22.264949999999999</v>
      </c>
      <c r="BH48" s="346">
        <v>22.287400000000002</v>
      </c>
      <c r="BI48" s="346">
        <v>22.311800000000002</v>
      </c>
      <c r="BJ48" s="346">
        <v>22.33663</v>
      </c>
      <c r="BK48" s="346">
        <v>22.363630000000001</v>
      </c>
      <c r="BL48" s="346">
        <v>22.387989999999999</v>
      </c>
      <c r="BM48" s="346">
        <v>22.411460000000002</v>
      </c>
      <c r="BN48" s="346">
        <v>22.433319999999998</v>
      </c>
      <c r="BO48" s="346">
        <v>22.455570000000002</v>
      </c>
      <c r="BP48" s="346">
        <v>22.47748</v>
      </c>
      <c r="BQ48" s="346">
        <v>22.499960000000002</v>
      </c>
      <c r="BR48" s="346">
        <v>22.520520000000001</v>
      </c>
      <c r="BS48" s="346">
        <v>22.54006</v>
      </c>
      <c r="BT48" s="346">
        <v>22.558579999999999</v>
      </c>
      <c r="BU48" s="346">
        <v>22.576080000000001</v>
      </c>
      <c r="BV48" s="346">
        <v>22.592569999999998</v>
      </c>
    </row>
    <row r="49" spans="1:74" s="163" customFormat="1" ht="11.1" customHeight="1" x14ac:dyDescent="0.2">
      <c r="A49" s="148" t="s">
        <v>924</v>
      </c>
      <c r="B49" s="210" t="s">
        <v>570</v>
      </c>
      <c r="C49" s="258">
        <v>10.255477322000001</v>
      </c>
      <c r="D49" s="258">
        <v>10.264162434999999</v>
      </c>
      <c r="E49" s="258">
        <v>10.275695775999999</v>
      </c>
      <c r="F49" s="258">
        <v>10.29434621</v>
      </c>
      <c r="G49" s="258">
        <v>10.308374363</v>
      </c>
      <c r="H49" s="258">
        <v>10.322049097000001</v>
      </c>
      <c r="I49" s="258">
        <v>10.336215548</v>
      </c>
      <c r="J49" s="258">
        <v>10.348549594</v>
      </c>
      <c r="K49" s="258">
        <v>10.359896371</v>
      </c>
      <c r="L49" s="258">
        <v>10.366667788999999</v>
      </c>
      <c r="M49" s="258">
        <v>10.378731092000001</v>
      </c>
      <c r="N49" s="258">
        <v>10.392498192</v>
      </c>
      <c r="O49" s="258">
        <v>10.412461124</v>
      </c>
      <c r="P49" s="258">
        <v>10.42626679</v>
      </c>
      <c r="Q49" s="258">
        <v>10.438407225000001</v>
      </c>
      <c r="R49" s="258">
        <v>10.449922108000001</v>
      </c>
      <c r="S49" s="258">
        <v>10.457952324000001</v>
      </c>
      <c r="T49" s="258">
        <v>10.46353755</v>
      </c>
      <c r="U49" s="258">
        <v>10.460551076</v>
      </c>
      <c r="V49" s="258">
        <v>10.465841356</v>
      </c>
      <c r="W49" s="258">
        <v>10.473281678999999</v>
      </c>
      <c r="X49" s="258">
        <v>10.486176859</v>
      </c>
      <c r="Y49" s="258">
        <v>10.495438659</v>
      </c>
      <c r="Z49" s="258">
        <v>10.504371893</v>
      </c>
      <c r="AA49" s="258">
        <v>10.513019441999999</v>
      </c>
      <c r="AB49" s="258">
        <v>10.521263383000001</v>
      </c>
      <c r="AC49" s="258">
        <v>10.529146597</v>
      </c>
      <c r="AD49" s="258">
        <v>10.533728581</v>
      </c>
      <c r="AE49" s="258">
        <v>10.543095719</v>
      </c>
      <c r="AF49" s="258">
        <v>10.554307507000001</v>
      </c>
      <c r="AG49" s="258">
        <v>10.570951226</v>
      </c>
      <c r="AH49" s="258">
        <v>10.583161856</v>
      </c>
      <c r="AI49" s="258">
        <v>10.594526674999999</v>
      </c>
      <c r="AJ49" s="258">
        <v>10.604921208</v>
      </c>
      <c r="AK49" s="258">
        <v>10.614687765999999</v>
      </c>
      <c r="AL49" s="258">
        <v>10.623701872</v>
      </c>
      <c r="AM49" s="258">
        <v>10.628460622</v>
      </c>
      <c r="AN49" s="258">
        <v>10.638597001999999</v>
      </c>
      <c r="AO49" s="258">
        <v>10.650608106</v>
      </c>
      <c r="AP49" s="258">
        <v>10.668444987999999</v>
      </c>
      <c r="AQ49" s="258">
        <v>10.681242255000001</v>
      </c>
      <c r="AR49" s="258">
        <v>10.692950958000001</v>
      </c>
      <c r="AS49" s="258">
        <v>10.705774571999999</v>
      </c>
      <c r="AT49" s="258">
        <v>10.713653540999999</v>
      </c>
      <c r="AU49" s="258">
        <v>10.718791340999999</v>
      </c>
      <c r="AV49" s="258">
        <v>10.714177711</v>
      </c>
      <c r="AW49" s="258">
        <v>10.719090867</v>
      </c>
      <c r="AX49" s="258">
        <v>10.726520548</v>
      </c>
      <c r="AY49" s="258">
        <v>10.739488595999999</v>
      </c>
      <c r="AZ49" s="258">
        <v>10.749684947</v>
      </c>
      <c r="BA49" s="346">
        <v>10.76013</v>
      </c>
      <c r="BB49" s="346">
        <v>10.77018</v>
      </c>
      <c r="BC49" s="346">
        <v>10.781610000000001</v>
      </c>
      <c r="BD49" s="346">
        <v>10.79378</v>
      </c>
      <c r="BE49" s="346">
        <v>10.80734</v>
      </c>
      <c r="BF49" s="346">
        <v>10.82047</v>
      </c>
      <c r="BG49" s="346">
        <v>10.83384</v>
      </c>
      <c r="BH49" s="346">
        <v>10.848990000000001</v>
      </c>
      <c r="BI49" s="346">
        <v>10.86167</v>
      </c>
      <c r="BJ49" s="346">
        <v>10.873430000000001</v>
      </c>
      <c r="BK49" s="346">
        <v>10.88294</v>
      </c>
      <c r="BL49" s="346">
        <v>10.89386</v>
      </c>
      <c r="BM49" s="346">
        <v>10.904859999999999</v>
      </c>
      <c r="BN49" s="346">
        <v>10.916169999999999</v>
      </c>
      <c r="BO49" s="346">
        <v>10.927149999999999</v>
      </c>
      <c r="BP49" s="346">
        <v>10.93802</v>
      </c>
      <c r="BQ49" s="346">
        <v>10.9489</v>
      </c>
      <c r="BR49" s="346">
        <v>10.959490000000001</v>
      </c>
      <c r="BS49" s="346">
        <v>10.96991</v>
      </c>
      <c r="BT49" s="346">
        <v>10.98015</v>
      </c>
      <c r="BU49" s="346">
        <v>10.990220000000001</v>
      </c>
      <c r="BV49" s="346">
        <v>11.0001</v>
      </c>
    </row>
    <row r="50" spans="1:74" s="163" customFormat="1" ht="11.1" customHeight="1" x14ac:dyDescent="0.2">
      <c r="A50" s="148" t="s">
        <v>925</v>
      </c>
      <c r="B50" s="210" t="s">
        <v>571</v>
      </c>
      <c r="C50" s="258">
        <v>26.007072137000002</v>
      </c>
      <c r="D50" s="258">
        <v>26.050212087999999</v>
      </c>
      <c r="E50" s="258">
        <v>26.103412218999999</v>
      </c>
      <c r="F50" s="258">
        <v>26.185493794999999</v>
      </c>
      <c r="G50" s="258">
        <v>26.244698335999999</v>
      </c>
      <c r="H50" s="258">
        <v>26.299847108000002</v>
      </c>
      <c r="I50" s="258">
        <v>26.343473988</v>
      </c>
      <c r="J50" s="258">
        <v>26.396110813</v>
      </c>
      <c r="K50" s="258">
        <v>26.450291460999999</v>
      </c>
      <c r="L50" s="258">
        <v>26.506587917000001</v>
      </c>
      <c r="M50" s="258">
        <v>26.563427222000001</v>
      </c>
      <c r="N50" s="258">
        <v>26.621381360000001</v>
      </c>
      <c r="O50" s="258">
        <v>26.683504986999999</v>
      </c>
      <c r="P50" s="258">
        <v>26.741397802000002</v>
      </c>
      <c r="Q50" s="258">
        <v>26.798114461000001</v>
      </c>
      <c r="R50" s="258">
        <v>26.850017080000001</v>
      </c>
      <c r="S50" s="258">
        <v>26.907109838</v>
      </c>
      <c r="T50" s="258">
        <v>26.965754851</v>
      </c>
      <c r="U50" s="258">
        <v>27.024232746999999</v>
      </c>
      <c r="V50" s="258">
        <v>27.087271801</v>
      </c>
      <c r="W50" s="258">
        <v>27.153152639000002</v>
      </c>
      <c r="X50" s="258">
        <v>27.236023624000001</v>
      </c>
      <c r="Y50" s="258">
        <v>27.29697676</v>
      </c>
      <c r="Z50" s="258">
        <v>27.350160410000001</v>
      </c>
      <c r="AA50" s="258">
        <v>27.382021707</v>
      </c>
      <c r="AB50" s="258">
        <v>27.429831030999999</v>
      </c>
      <c r="AC50" s="258">
        <v>27.480035519000001</v>
      </c>
      <c r="AD50" s="258">
        <v>27.533286282999999</v>
      </c>
      <c r="AE50" s="258">
        <v>27.587792758999999</v>
      </c>
      <c r="AF50" s="258">
        <v>27.644206061999999</v>
      </c>
      <c r="AG50" s="258">
        <v>27.711274470999999</v>
      </c>
      <c r="AH50" s="258">
        <v>27.764940218</v>
      </c>
      <c r="AI50" s="258">
        <v>27.813951582000001</v>
      </c>
      <c r="AJ50" s="258">
        <v>27.850477132000002</v>
      </c>
      <c r="AK50" s="258">
        <v>27.896053303999999</v>
      </c>
      <c r="AL50" s="258">
        <v>27.942848668</v>
      </c>
      <c r="AM50" s="258">
        <v>27.998981788999998</v>
      </c>
      <c r="AN50" s="258">
        <v>28.04212661</v>
      </c>
      <c r="AO50" s="258">
        <v>28.080401697999999</v>
      </c>
      <c r="AP50" s="258">
        <v>28.104365697999999</v>
      </c>
      <c r="AQ50" s="258">
        <v>28.139982334999999</v>
      </c>
      <c r="AR50" s="258">
        <v>28.177810255000001</v>
      </c>
      <c r="AS50" s="258">
        <v>28.218639030999999</v>
      </c>
      <c r="AT50" s="258">
        <v>28.260297337000001</v>
      </c>
      <c r="AU50" s="258">
        <v>28.303574746999999</v>
      </c>
      <c r="AV50" s="258">
        <v>28.352780803000002</v>
      </c>
      <c r="AW50" s="258">
        <v>28.396064261999999</v>
      </c>
      <c r="AX50" s="258">
        <v>28.437734667000001</v>
      </c>
      <c r="AY50" s="258">
        <v>28.474907393999999</v>
      </c>
      <c r="AZ50" s="258">
        <v>28.51551516</v>
      </c>
      <c r="BA50" s="346">
        <v>28.55667</v>
      </c>
      <c r="BB50" s="346">
        <v>28.596270000000001</v>
      </c>
      <c r="BC50" s="346">
        <v>28.64011</v>
      </c>
      <c r="BD50" s="346">
        <v>28.68609</v>
      </c>
      <c r="BE50" s="346">
        <v>28.7347</v>
      </c>
      <c r="BF50" s="346">
        <v>28.784590000000001</v>
      </c>
      <c r="BG50" s="346">
        <v>28.836259999999999</v>
      </c>
      <c r="BH50" s="346">
        <v>28.894770000000001</v>
      </c>
      <c r="BI50" s="346">
        <v>28.946190000000001</v>
      </c>
      <c r="BJ50" s="346">
        <v>28.99559</v>
      </c>
      <c r="BK50" s="346">
        <v>29.040109999999999</v>
      </c>
      <c r="BL50" s="346">
        <v>29.087610000000002</v>
      </c>
      <c r="BM50" s="346">
        <v>29.13523</v>
      </c>
      <c r="BN50" s="346">
        <v>29.184000000000001</v>
      </c>
      <c r="BO50" s="346">
        <v>29.231100000000001</v>
      </c>
      <c r="BP50" s="346">
        <v>29.277550000000002</v>
      </c>
      <c r="BQ50" s="346">
        <v>29.324439999999999</v>
      </c>
      <c r="BR50" s="346">
        <v>29.3688</v>
      </c>
      <c r="BS50" s="346">
        <v>29.41169</v>
      </c>
      <c r="BT50" s="346">
        <v>29.453130000000002</v>
      </c>
      <c r="BU50" s="346">
        <v>29.493110000000001</v>
      </c>
      <c r="BV50" s="346">
        <v>29.53163</v>
      </c>
    </row>
    <row r="51" spans="1:74" s="163" customFormat="1" ht="11.1" customHeight="1" x14ac:dyDescent="0.2">
      <c r="A51" s="148" t="s">
        <v>926</v>
      </c>
      <c r="B51" s="210" t="s">
        <v>572</v>
      </c>
      <c r="C51" s="258">
        <v>7.6280431189</v>
      </c>
      <c r="D51" s="258">
        <v>7.6355913648999998</v>
      </c>
      <c r="E51" s="258">
        <v>7.6446128662000001</v>
      </c>
      <c r="F51" s="258">
        <v>7.6558337355999999</v>
      </c>
      <c r="G51" s="258">
        <v>7.6672571631000004</v>
      </c>
      <c r="H51" s="258">
        <v>7.6796092614999996</v>
      </c>
      <c r="I51" s="258">
        <v>7.6945268997999996</v>
      </c>
      <c r="J51" s="258">
        <v>7.7075086879999999</v>
      </c>
      <c r="K51" s="258">
        <v>7.7201914951999999</v>
      </c>
      <c r="L51" s="258">
        <v>7.7341898045999997</v>
      </c>
      <c r="M51" s="258">
        <v>7.7450637872000003</v>
      </c>
      <c r="N51" s="258">
        <v>7.7544279263</v>
      </c>
      <c r="O51" s="258">
        <v>7.7576118746000002</v>
      </c>
      <c r="P51" s="258">
        <v>7.7674590869999998</v>
      </c>
      <c r="Q51" s="258">
        <v>7.7792992162000001</v>
      </c>
      <c r="R51" s="258">
        <v>7.7965968678999999</v>
      </c>
      <c r="S51" s="258">
        <v>7.8098243763999999</v>
      </c>
      <c r="T51" s="258">
        <v>7.8224463474999997</v>
      </c>
      <c r="U51" s="258">
        <v>7.8323456441000001</v>
      </c>
      <c r="V51" s="258">
        <v>7.8453443931000004</v>
      </c>
      <c r="W51" s="258">
        <v>7.8593254574999998</v>
      </c>
      <c r="X51" s="258">
        <v>7.8766051479000003</v>
      </c>
      <c r="Y51" s="258">
        <v>7.8908136101000004</v>
      </c>
      <c r="Z51" s="258">
        <v>7.9042671548000003</v>
      </c>
      <c r="AA51" s="258">
        <v>7.9184466474999997</v>
      </c>
      <c r="AB51" s="258">
        <v>7.9292797079000001</v>
      </c>
      <c r="AC51" s="258">
        <v>7.9382472016000003</v>
      </c>
      <c r="AD51" s="258">
        <v>7.9396979561999999</v>
      </c>
      <c r="AE51" s="258">
        <v>7.9491726955999997</v>
      </c>
      <c r="AF51" s="258">
        <v>7.9610202473999996</v>
      </c>
      <c r="AG51" s="258">
        <v>7.9809029516000001</v>
      </c>
      <c r="AH51" s="258">
        <v>7.9932493735000003</v>
      </c>
      <c r="AI51" s="258">
        <v>8.0037218530000001</v>
      </c>
      <c r="AJ51" s="258">
        <v>8.0082175346</v>
      </c>
      <c r="AK51" s="258">
        <v>8.0180192708</v>
      </c>
      <c r="AL51" s="258">
        <v>8.0290242062000008</v>
      </c>
      <c r="AM51" s="258">
        <v>8.0449413323000005</v>
      </c>
      <c r="AN51" s="258">
        <v>8.0555709222999994</v>
      </c>
      <c r="AO51" s="258">
        <v>8.0646219679000009</v>
      </c>
      <c r="AP51" s="258">
        <v>8.0697594468999991</v>
      </c>
      <c r="AQ51" s="258">
        <v>8.07740467</v>
      </c>
      <c r="AR51" s="258">
        <v>8.0852226150999993</v>
      </c>
      <c r="AS51" s="258">
        <v>8.0940650656000006</v>
      </c>
      <c r="AT51" s="258">
        <v>8.1015896171000001</v>
      </c>
      <c r="AU51" s="258">
        <v>8.1086480529999996</v>
      </c>
      <c r="AV51" s="258">
        <v>8.1133242231999994</v>
      </c>
      <c r="AW51" s="258">
        <v>8.1208875405000001</v>
      </c>
      <c r="AX51" s="258">
        <v>8.1294218548000003</v>
      </c>
      <c r="AY51" s="258">
        <v>8.1401740768999993</v>
      </c>
      <c r="AZ51" s="258">
        <v>8.1497152021999995</v>
      </c>
      <c r="BA51" s="346">
        <v>8.1592920000000007</v>
      </c>
      <c r="BB51" s="346">
        <v>8.1680320000000002</v>
      </c>
      <c r="BC51" s="346">
        <v>8.1783350000000006</v>
      </c>
      <c r="BD51" s="346">
        <v>8.1893290000000007</v>
      </c>
      <c r="BE51" s="346">
        <v>8.2018129999999996</v>
      </c>
      <c r="BF51" s="346">
        <v>8.2135890000000007</v>
      </c>
      <c r="BG51" s="346">
        <v>8.2254550000000002</v>
      </c>
      <c r="BH51" s="346">
        <v>8.2378970000000002</v>
      </c>
      <c r="BI51" s="346">
        <v>8.2495829999999994</v>
      </c>
      <c r="BJ51" s="346">
        <v>8.2609960000000004</v>
      </c>
      <c r="BK51" s="346">
        <v>8.2718179999999997</v>
      </c>
      <c r="BL51" s="346">
        <v>8.2829280000000001</v>
      </c>
      <c r="BM51" s="346">
        <v>8.2940050000000003</v>
      </c>
      <c r="BN51" s="346">
        <v>8.3053019999999993</v>
      </c>
      <c r="BO51" s="346">
        <v>8.3161280000000009</v>
      </c>
      <c r="BP51" s="346">
        <v>8.3267349999999993</v>
      </c>
      <c r="BQ51" s="346">
        <v>8.3375950000000003</v>
      </c>
      <c r="BR51" s="346">
        <v>8.3474070000000005</v>
      </c>
      <c r="BS51" s="346">
        <v>8.3566450000000003</v>
      </c>
      <c r="BT51" s="346">
        <v>8.3653080000000006</v>
      </c>
      <c r="BU51" s="346">
        <v>8.3733950000000004</v>
      </c>
      <c r="BV51" s="346">
        <v>8.3809079999999998</v>
      </c>
    </row>
    <row r="52" spans="1:74" s="163" customFormat="1" ht="11.1" customHeight="1" x14ac:dyDescent="0.2">
      <c r="A52" s="148" t="s">
        <v>927</v>
      </c>
      <c r="B52" s="210" t="s">
        <v>573</v>
      </c>
      <c r="C52" s="258">
        <v>16.129178826</v>
      </c>
      <c r="D52" s="258">
        <v>16.163708389</v>
      </c>
      <c r="E52" s="258">
        <v>16.202346525999999</v>
      </c>
      <c r="F52" s="258">
        <v>16.252155975000001</v>
      </c>
      <c r="G52" s="258">
        <v>16.293714204</v>
      </c>
      <c r="H52" s="258">
        <v>16.334083953</v>
      </c>
      <c r="I52" s="258">
        <v>16.368887574999999</v>
      </c>
      <c r="J52" s="258">
        <v>16.410163594</v>
      </c>
      <c r="K52" s="258">
        <v>16.453534364999999</v>
      </c>
      <c r="L52" s="258">
        <v>16.512517427999999</v>
      </c>
      <c r="M52" s="258">
        <v>16.549939548000001</v>
      </c>
      <c r="N52" s="258">
        <v>16.579318265000001</v>
      </c>
      <c r="O52" s="258">
        <v>16.594395243000001</v>
      </c>
      <c r="P52" s="258">
        <v>16.612380906999999</v>
      </c>
      <c r="Q52" s="258">
        <v>16.627016919999999</v>
      </c>
      <c r="R52" s="258">
        <v>16.630906424999999</v>
      </c>
      <c r="S52" s="258">
        <v>16.644390778999998</v>
      </c>
      <c r="T52" s="258">
        <v>16.660073124</v>
      </c>
      <c r="U52" s="258">
        <v>16.683554694000001</v>
      </c>
      <c r="V52" s="258">
        <v>16.699432099999999</v>
      </c>
      <c r="W52" s="258">
        <v>16.713306573000001</v>
      </c>
      <c r="X52" s="258">
        <v>16.724620660999999</v>
      </c>
      <c r="Y52" s="258">
        <v>16.734907361000001</v>
      </c>
      <c r="Z52" s="258">
        <v>16.743609218</v>
      </c>
      <c r="AA52" s="258">
        <v>16.748528708999999</v>
      </c>
      <c r="AB52" s="258">
        <v>16.755709025000002</v>
      </c>
      <c r="AC52" s="258">
        <v>16.762952640999998</v>
      </c>
      <c r="AD52" s="258">
        <v>16.766023132000001</v>
      </c>
      <c r="AE52" s="258">
        <v>16.776570669000002</v>
      </c>
      <c r="AF52" s="258">
        <v>16.790358825999999</v>
      </c>
      <c r="AG52" s="258">
        <v>16.808247175000002</v>
      </c>
      <c r="AH52" s="258">
        <v>16.827871894000001</v>
      </c>
      <c r="AI52" s="258">
        <v>16.850092554</v>
      </c>
      <c r="AJ52" s="258">
        <v>16.873975259000002</v>
      </c>
      <c r="AK52" s="258">
        <v>16.902088223</v>
      </c>
      <c r="AL52" s="258">
        <v>16.933497550999999</v>
      </c>
      <c r="AM52" s="258">
        <v>16.973805810000002</v>
      </c>
      <c r="AN52" s="258">
        <v>17.007605939000001</v>
      </c>
      <c r="AO52" s="258">
        <v>17.040500507000001</v>
      </c>
      <c r="AP52" s="258">
        <v>17.075484969000001</v>
      </c>
      <c r="AQ52" s="258">
        <v>17.104321819999999</v>
      </c>
      <c r="AR52" s="258">
        <v>17.130006517000002</v>
      </c>
      <c r="AS52" s="258">
        <v>17.144574873</v>
      </c>
      <c r="AT52" s="258">
        <v>17.169928401</v>
      </c>
      <c r="AU52" s="258">
        <v>17.198102914</v>
      </c>
      <c r="AV52" s="258">
        <v>17.232725382000002</v>
      </c>
      <c r="AW52" s="258">
        <v>17.263821636999999</v>
      </c>
      <c r="AX52" s="258">
        <v>17.295018648999999</v>
      </c>
      <c r="AY52" s="258">
        <v>17.325944593999999</v>
      </c>
      <c r="AZ52" s="258">
        <v>17.357621988999998</v>
      </c>
      <c r="BA52" s="346">
        <v>17.389679999999998</v>
      </c>
      <c r="BB52" s="346">
        <v>17.422070000000001</v>
      </c>
      <c r="BC52" s="346">
        <v>17.454920000000001</v>
      </c>
      <c r="BD52" s="346">
        <v>17.488189999999999</v>
      </c>
      <c r="BE52" s="346">
        <v>17.520990000000001</v>
      </c>
      <c r="BF52" s="346">
        <v>17.55575</v>
      </c>
      <c r="BG52" s="346">
        <v>17.59159</v>
      </c>
      <c r="BH52" s="346">
        <v>17.63232</v>
      </c>
      <c r="BI52" s="346">
        <v>17.667439999999999</v>
      </c>
      <c r="BJ52" s="346">
        <v>17.700780000000002</v>
      </c>
      <c r="BK52" s="346">
        <v>17.729780000000002</v>
      </c>
      <c r="BL52" s="346">
        <v>17.76145</v>
      </c>
      <c r="BM52" s="346">
        <v>17.793240000000001</v>
      </c>
      <c r="BN52" s="346">
        <v>17.82565</v>
      </c>
      <c r="BO52" s="346">
        <v>17.857330000000001</v>
      </c>
      <c r="BP52" s="346">
        <v>17.888780000000001</v>
      </c>
      <c r="BQ52" s="346">
        <v>17.920349999999999</v>
      </c>
      <c r="BR52" s="346">
        <v>17.951049999999999</v>
      </c>
      <c r="BS52" s="346">
        <v>17.98124</v>
      </c>
      <c r="BT52" s="346">
        <v>18.010909999999999</v>
      </c>
      <c r="BU52" s="346">
        <v>18.04007</v>
      </c>
      <c r="BV52" s="346">
        <v>18.068729999999999</v>
      </c>
    </row>
    <row r="53" spans="1:74" s="163" customFormat="1" ht="11.1" customHeight="1" x14ac:dyDescent="0.2">
      <c r="A53" s="148" t="s">
        <v>928</v>
      </c>
      <c r="B53" s="210" t="s">
        <v>574</v>
      </c>
      <c r="C53" s="258">
        <v>9.6410067910000006</v>
      </c>
      <c r="D53" s="258">
        <v>9.6605636613999994</v>
      </c>
      <c r="E53" s="258">
        <v>9.6809089506999992</v>
      </c>
      <c r="F53" s="258">
        <v>9.7028074115000003</v>
      </c>
      <c r="G53" s="258">
        <v>9.7241559739000003</v>
      </c>
      <c r="H53" s="258">
        <v>9.7457193904999997</v>
      </c>
      <c r="I53" s="258">
        <v>9.7666585681000004</v>
      </c>
      <c r="J53" s="258">
        <v>9.7892810134000001</v>
      </c>
      <c r="K53" s="258">
        <v>9.8127476330000007</v>
      </c>
      <c r="L53" s="258">
        <v>9.8365159831</v>
      </c>
      <c r="M53" s="258">
        <v>9.8620777845000003</v>
      </c>
      <c r="N53" s="258">
        <v>9.8888905931999993</v>
      </c>
      <c r="O53" s="258">
        <v>9.9239328585000006</v>
      </c>
      <c r="P53" s="258">
        <v>9.9480138448000002</v>
      </c>
      <c r="Q53" s="258">
        <v>9.9681120014999998</v>
      </c>
      <c r="R53" s="258">
        <v>9.9782916659000005</v>
      </c>
      <c r="S53" s="258">
        <v>9.9948759101999993</v>
      </c>
      <c r="T53" s="258">
        <v>10.011929071999999</v>
      </c>
      <c r="U53" s="258">
        <v>10.027339284</v>
      </c>
      <c r="V53" s="258">
        <v>10.04691418</v>
      </c>
      <c r="W53" s="258">
        <v>10.068541893000001</v>
      </c>
      <c r="X53" s="258">
        <v>10.097000437</v>
      </c>
      <c r="Y53" s="258">
        <v>10.119150275000001</v>
      </c>
      <c r="Z53" s="258">
        <v>10.139769421</v>
      </c>
      <c r="AA53" s="258">
        <v>10.157028990000001</v>
      </c>
      <c r="AB53" s="258">
        <v>10.175958414</v>
      </c>
      <c r="AC53" s="258">
        <v>10.194728810000001</v>
      </c>
      <c r="AD53" s="258">
        <v>10.208910155</v>
      </c>
      <c r="AE53" s="258">
        <v>10.23068501</v>
      </c>
      <c r="AF53" s="258">
        <v>10.255623354000001</v>
      </c>
      <c r="AG53" s="258">
        <v>10.293125830999999</v>
      </c>
      <c r="AH53" s="258">
        <v>10.317340667</v>
      </c>
      <c r="AI53" s="258">
        <v>10.337668506</v>
      </c>
      <c r="AJ53" s="258">
        <v>10.349988451</v>
      </c>
      <c r="AK53" s="258">
        <v>10.365632973</v>
      </c>
      <c r="AL53" s="258">
        <v>10.380481172</v>
      </c>
      <c r="AM53" s="258">
        <v>10.392607898</v>
      </c>
      <c r="AN53" s="258">
        <v>10.407307317000001</v>
      </c>
      <c r="AO53" s="258">
        <v>10.422654278</v>
      </c>
      <c r="AP53" s="258">
        <v>10.440669785000001</v>
      </c>
      <c r="AQ53" s="258">
        <v>10.455796075</v>
      </c>
      <c r="AR53" s="258">
        <v>10.470054153</v>
      </c>
      <c r="AS53" s="258">
        <v>10.478790313999999</v>
      </c>
      <c r="AT53" s="258">
        <v>10.494802245000001</v>
      </c>
      <c r="AU53" s="258">
        <v>10.513436242999999</v>
      </c>
      <c r="AV53" s="258">
        <v>10.538715791</v>
      </c>
      <c r="AW53" s="258">
        <v>10.559576309000001</v>
      </c>
      <c r="AX53" s="258">
        <v>10.580041281</v>
      </c>
      <c r="AY53" s="258">
        <v>10.599791239</v>
      </c>
      <c r="AZ53" s="258">
        <v>10.619704717999999</v>
      </c>
      <c r="BA53" s="346">
        <v>10.63946</v>
      </c>
      <c r="BB53" s="346">
        <v>10.65761</v>
      </c>
      <c r="BC53" s="346">
        <v>10.67815</v>
      </c>
      <c r="BD53" s="346">
        <v>10.699619999999999</v>
      </c>
      <c r="BE53" s="346">
        <v>10.722289999999999</v>
      </c>
      <c r="BF53" s="346">
        <v>10.745430000000001</v>
      </c>
      <c r="BG53" s="346">
        <v>10.769299999999999</v>
      </c>
      <c r="BH53" s="346">
        <v>10.796480000000001</v>
      </c>
      <c r="BI53" s="346">
        <v>10.819900000000001</v>
      </c>
      <c r="BJ53" s="346">
        <v>10.84212</v>
      </c>
      <c r="BK53" s="346">
        <v>10.861129999999999</v>
      </c>
      <c r="BL53" s="346">
        <v>10.88247</v>
      </c>
      <c r="BM53" s="346">
        <v>10.904120000000001</v>
      </c>
      <c r="BN53" s="346">
        <v>10.926629999999999</v>
      </c>
      <c r="BO53" s="346">
        <v>10.94852</v>
      </c>
      <c r="BP53" s="346">
        <v>10.970330000000001</v>
      </c>
      <c r="BQ53" s="346">
        <v>10.99241</v>
      </c>
      <c r="BR53" s="346">
        <v>11.01379</v>
      </c>
      <c r="BS53" s="346">
        <v>11.03481</v>
      </c>
      <c r="BT53" s="346">
        <v>11.055479999999999</v>
      </c>
      <c r="BU53" s="346">
        <v>11.075799999999999</v>
      </c>
      <c r="BV53" s="346">
        <v>11.09577</v>
      </c>
    </row>
    <row r="54" spans="1:74" s="163" customFormat="1" ht="11.1" customHeight="1" x14ac:dyDescent="0.2">
      <c r="A54" s="149" t="s">
        <v>929</v>
      </c>
      <c r="B54" s="211" t="s">
        <v>575</v>
      </c>
      <c r="C54" s="69">
        <v>20.98470069</v>
      </c>
      <c r="D54" s="69">
        <v>21.028960893000001</v>
      </c>
      <c r="E54" s="69">
        <v>21.070985760999999</v>
      </c>
      <c r="F54" s="69">
        <v>21.103309768999999</v>
      </c>
      <c r="G54" s="69">
        <v>21.146463109999999</v>
      </c>
      <c r="H54" s="69">
        <v>21.192980258999999</v>
      </c>
      <c r="I54" s="69">
        <v>21.246706511999999</v>
      </c>
      <c r="J54" s="69">
        <v>21.297067303999999</v>
      </c>
      <c r="K54" s="69">
        <v>21.347907932999998</v>
      </c>
      <c r="L54" s="69">
        <v>21.398168603999999</v>
      </c>
      <c r="M54" s="69">
        <v>21.45076375</v>
      </c>
      <c r="N54" s="69">
        <v>21.504633578</v>
      </c>
      <c r="O54" s="69">
        <v>21.561999348000001</v>
      </c>
      <c r="P54" s="69">
        <v>21.616752593000001</v>
      </c>
      <c r="Q54" s="69">
        <v>21.671114572</v>
      </c>
      <c r="R54" s="69">
        <v>21.722672642999999</v>
      </c>
      <c r="S54" s="69">
        <v>21.778061575999999</v>
      </c>
      <c r="T54" s="69">
        <v>21.834868727</v>
      </c>
      <c r="U54" s="69">
        <v>21.897279865000002</v>
      </c>
      <c r="V54" s="69">
        <v>21.953784127999999</v>
      </c>
      <c r="W54" s="69">
        <v>22.008567283000001</v>
      </c>
      <c r="X54" s="69">
        <v>22.063578228000001</v>
      </c>
      <c r="Y54" s="69">
        <v>22.113457494999999</v>
      </c>
      <c r="Z54" s="69">
        <v>22.160153981000001</v>
      </c>
      <c r="AA54" s="69">
        <v>22.194564288999999</v>
      </c>
      <c r="AB54" s="69">
        <v>22.241722760999998</v>
      </c>
      <c r="AC54" s="69">
        <v>22.292525998999999</v>
      </c>
      <c r="AD54" s="69">
        <v>22.359058038000001</v>
      </c>
      <c r="AE54" s="69">
        <v>22.408087783999999</v>
      </c>
      <c r="AF54" s="69">
        <v>22.451699269999999</v>
      </c>
      <c r="AG54" s="69">
        <v>22.479504189</v>
      </c>
      <c r="AH54" s="69">
        <v>22.520070388000001</v>
      </c>
      <c r="AI54" s="69">
        <v>22.563009559000001</v>
      </c>
      <c r="AJ54" s="69">
        <v>22.622576432999999</v>
      </c>
      <c r="AK54" s="69">
        <v>22.659570500000001</v>
      </c>
      <c r="AL54" s="69">
        <v>22.688246489000001</v>
      </c>
      <c r="AM54" s="69">
        <v>22.694990535999999</v>
      </c>
      <c r="AN54" s="69">
        <v>22.717240771</v>
      </c>
      <c r="AO54" s="69">
        <v>22.741383329000001</v>
      </c>
      <c r="AP54" s="69">
        <v>22.763741914000001</v>
      </c>
      <c r="AQ54" s="69">
        <v>22.794426339000001</v>
      </c>
      <c r="AR54" s="69">
        <v>22.829760309000001</v>
      </c>
      <c r="AS54" s="69">
        <v>22.870230581000001</v>
      </c>
      <c r="AT54" s="69">
        <v>22.914498569999999</v>
      </c>
      <c r="AU54" s="69">
        <v>22.963051033999999</v>
      </c>
      <c r="AV54" s="69">
        <v>23.031942335</v>
      </c>
      <c r="AW54" s="69">
        <v>23.077022978999999</v>
      </c>
      <c r="AX54" s="69">
        <v>23.114347327000001</v>
      </c>
      <c r="AY54" s="69">
        <v>23.133577991999999</v>
      </c>
      <c r="AZ54" s="69">
        <v>23.163142788999998</v>
      </c>
      <c r="BA54" s="350">
        <v>23.192699999999999</v>
      </c>
      <c r="BB54" s="350">
        <v>23.21998</v>
      </c>
      <c r="BC54" s="350">
        <v>23.251249999999999</v>
      </c>
      <c r="BD54" s="350">
        <v>23.284220000000001</v>
      </c>
      <c r="BE54" s="350">
        <v>23.318960000000001</v>
      </c>
      <c r="BF54" s="350">
        <v>23.355319999999999</v>
      </c>
      <c r="BG54" s="350">
        <v>23.393370000000001</v>
      </c>
      <c r="BH54" s="350">
        <v>23.439019999999999</v>
      </c>
      <c r="BI54" s="350">
        <v>23.47597</v>
      </c>
      <c r="BJ54" s="350">
        <v>23.510149999999999</v>
      </c>
      <c r="BK54" s="350">
        <v>23.536639999999998</v>
      </c>
      <c r="BL54" s="350">
        <v>23.56898</v>
      </c>
      <c r="BM54" s="350">
        <v>23.602260000000001</v>
      </c>
      <c r="BN54" s="350">
        <v>23.63843</v>
      </c>
      <c r="BO54" s="350">
        <v>23.67211</v>
      </c>
      <c r="BP54" s="350">
        <v>23.705249999999999</v>
      </c>
      <c r="BQ54" s="350">
        <v>23.737690000000001</v>
      </c>
      <c r="BR54" s="350">
        <v>23.7699</v>
      </c>
      <c r="BS54" s="350">
        <v>23.80171</v>
      </c>
      <c r="BT54" s="350">
        <v>23.833120000000001</v>
      </c>
      <c r="BU54" s="350">
        <v>23.864139999999999</v>
      </c>
      <c r="BV54" s="350">
        <v>23.894749999999998</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78" t="s">
        <v>1016</v>
      </c>
      <c r="C56" s="779"/>
      <c r="D56" s="779"/>
      <c r="E56" s="779"/>
      <c r="F56" s="779"/>
      <c r="G56" s="779"/>
      <c r="H56" s="779"/>
      <c r="I56" s="779"/>
      <c r="J56" s="779"/>
      <c r="K56" s="779"/>
      <c r="L56" s="779"/>
      <c r="M56" s="779"/>
      <c r="N56" s="779"/>
      <c r="O56" s="779"/>
      <c r="P56" s="779"/>
      <c r="Q56" s="779"/>
      <c r="AY56" s="509"/>
      <c r="AZ56" s="509"/>
      <c r="BA56" s="509"/>
      <c r="BB56" s="509"/>
      <c r="BC56" s="509"/>
      <c r="BD56" s="721"/>
      <c r="BE56" s="721"/>
      <c r="BF56" s="721"/>
      <c r="BG56" s="509"/>
      <c r="BH56" s="509"/>
      <c r="BI56" s="509"/>
      <c r="BJ56" s="509"/>
    </row>
    <row r="57" spans="1:74" s="470" customFormat="1" ht="12" customHeight="1" x14ac:dyDescent="0.2">
      <c r="A57" s="469"/>
      <c r="B57" s="800" t="s">
        <v>1041</v>
      </c>
      <c r="C57" s="801"/>
      <c r="D57" s="801"/>
      <c r="E57" s="801"/>
      <c r="F57" s="801"/>
      <c r="G57" s="801"/>
      <c r="H57" s="801"/>
      <c r="I57" s="801"/>
      <c r="J57" s="801"/>
      <c r="K57" s="801"/>
      <c r="L57" s="801"/>
      <c r="M57" s="801"/>
      <c r="N57" s="801"/>
      <c r="O57" s="801"/>
      <c r="P57" s="801"/>
      <c r="Q57" s="797"/>
      <c r="AY57" s="510"/>
      <c r="AZ57" s="510"/>
      <c r="BA57" s="510"/>
      <c r="BB57" s="510"/>
      <c r="BC57" s="510"/>
      <c r="BD57" s="722"/>
      <c r="BE57" s="722"/>
      <c r="BF57" s="722"/>
      <c r="BG57" s="510"/>
      <c r="BH57" s="510"/>
      <c r="BI57" s="510"/>
      <c r="BJ57" s="510"/>
    </row>
    <row r="58" spans="1:74" s="470" customFormat="1" ht="12" customHeight="1" x14ac:dyDescent="0.2">
      <c r="A58" s="469"/>
      <c r="B58" s="795" t="s">
        <v>1078</v>
      </c>
      <c r="C58" s="801"/>
      <c r="D58" s="801"/>
      <c r="E58" s="801"/>
      <c r="F58" s="801"/>
      <c r="G58" s="801"/>
      <c r="H58" s="801"/>
      <c r="I58" s="801"/>
      <c r="J58" s="801"/>
      <c r="K58" s="801"/>
      <c r="L58" s="801"/>
      <c r="M58" s="801"/>
      <c r="N58" s="801"/>
      <c r="O58" s="801"/>
      <c r="P58" s="801"/>
      <c r="Q58" s="797"/>
      <c r="AY58" s="510"/>
      <c r="AZ58" s="510"/>
      <c r="BA58" s="510"/>
      <c r="BB58" s="510"/>
      <c r="BC58" s="510"/>
      <c r="BD58" s="722"/>
      <c r="BE58" s="722"/>
      <c r="BF58" s="722"/>
      <c r="BG58" s="510"/>
      <c r="BH58" s="510"/>
      <c r="BI58" s="510"/>
      <c r="BJ58" s="510"/>
    </row>
    <row r="59" spans="1:74" s="471" customFormat="1" ht="12" customHeight="1" x14ac:dyDescent="0.2">
      <c r="A59" s="469"/>
      <c r="B59" s="826" t="s">
        <v>1079</v>
      </c>
      <c r="C59" s="797"/>
      <c r="D59" s="797"/>
      <c r="E59" s="797"/>
      <c r="F59" s="797"/>
      <c r="G59" s="797"/>
      <c r="H59" s="797"/>
      <c r="I59" s="797"/>
      <c r="J59" s="797"/>
      <c r="K59" s="797"/>
      <c r="L59" s="797"/>
      <c r="M59" s="797"/>
      <c r="N59" s="797"/>
      <c r="O59" s="797"/>
      <c r="P59" s="797"/>
      <c r="Q59" s="797"/>
      <c r="AY59" s="511"/>
      <c r="AZ59" s="511"/>
      <c r="BA59" s="511"/>
      <c r="BB59" s="511"/>
      <c r="BC59" s="511"/>
      <c r="BD59" s="723"/>
      <c r="BE59" s="723"/>
      <c r="BF59" s="723"/>
      <c r="BG59" s="511"/>
      <c r="BH59" s="511"/>
      <c r="BI59" s="511"/>
      <c r="BJ59" s="511"/>
    </row>
    <row r="60" spans="1:74" s="470" customFormat="1" ht="12" customHeight="1" x14ac:dyDescent="0.2">
      <c r="A60" s="469"/>
      <c r="B60" s="800" t="s">
        <v>4</v>
      </c>
      <c r="C60" s="801"/>
      <c r="D60" s="801"/>
      <c r="E60" s="801"/>
      <c r="F60" s="801"/>
      <c r="G60" s="801"/>
      <c r="H60" s="801"/>
      <c r="I60" s="801"/>
      <c r="J60" s="801"/>
      <c r="K60" s="801"/>
      <c r="L60" s="801"/>
      <c r="M60" s="801"/>
      <c r="N60" s="801"/>
      <c r="O60" s="801"/>
      <c r="P60" s="801"/>
      <c r="Q60" s="797"/>
      <c r="AY60" s="510"/>
      <c r="AZ60" s="510"/>
      <c r="BA60" s="510"/>
      <c r="BB60" s="510"/>
      <c r="BC60" s="510"/>
      <c r="BD60" s="722"/>
      <c r="BE60" s="722"/>
      <c r="BF60" s="722"/>
      <c r="BG60" s="510"/>
      <c r="BH60" s="510"/>
      <c r="BI60" s="510"/>
      <c r="BJ60" s="510"/>
    </row>
    <row r="61" spans="1:74" s="470" customFormat="1" ht="12" customHeight="1" x14ac:dyDescent="0.2">
      <c r="A61" s="469"/>
      <c r="B61" s="795" t="s">
        <v>1045</v>
      </c>
      <c r="C61" s="796"/>
      <c r="D61" s="796"/>
      <c r="E61" s="796"/>
      <c r="F61" s="796"/>
      <c r="G61" s="796"/>
      <c r="H61" s="796"/>
      <c r="I61" s="796"/>
      <c r="J61" s="796"/>
      <c r="K61" s="796"/>
      <c r="L61" s="796"/>
      <c r="M61" s="796"/>
      <c r="N61" s="796"/>
      <c r="O61" s="796"/>
      <c r="P61" s="796"/>
      <c r="Q61" s="797"/>
      <c r="AY61" s="510"/>
      <c r="AZ61" s="510"/>
      <c r="BA61" s="510"/>
      <c r="BB61" s="510"/>
      <c r="BC61" s="510"/>
      <c r="BD61" s="722"/>
      <c r="BE61" s="722"/>
      <c r="BF61" s="722"/>
      <c r="BG61" s="510"/>
      <c r="BH61" s="510"/>
      <c r="BI61" s="510"/>
      <c r="BJ61" s="510"/>
    </row>
    <row r="62" spans="1:74" s="470" customFormat="1" ht="12" customHeight="1" x14ac:dyDescent="0.2">
      <c r="A62" s="436"/>
      <c r="B62" s="809" t="s">
        <v>1362</v>
      </c>
      <c r="C62" s="797"/>
      <c r="D62" s="797"/>
      <c r="E62" s="797"/>
      <c r="F62" s="797"/>
      <c r="G62" s="797"/>
      <c r="H62" s="797"/>
      <c r="I62" s="797"/>
      <c r="J62" s="797"/>
      <c r="K62" s="797"/>
      <c r="L62" s="797"/>
      <c r="M62" s="797"/>
      <c r="N62" s="797"/>
      <c r="O62" s="797"/>
      <c r="P62" s="797"/>
      <c r="Q62" s="797"/>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B13" sqref="BB13"/>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88" t="s">
        <v>995</v>
      </c>
      <c r="B1" s="856" t="s">
        <v>254</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97"/>
    </row>
    <row r="2" spans="1:74" s="192" customFormat="1" ht="13.35" customHeight="1"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1303.6808957999999</v>
      </c>
      <c r="D6" s="275">
        <v>1141.8626925000001</v>
      </c>
      <c r="E6" s="275">
        <v>1117.2992351</v>
      </c>
      <c r="F6" s="275">
        <v>582.54439622999996</v>
      </c>
      <c r="G6" s="275">
        <v>254.19960897999999</v>
      </c>
      <c r="H6" s="275">
        <v>46.235131629000001</v>
      </c>
      <c r="I6" s="275">
        <v>4.2538644229000004</v>
      </c>
      <c r="J6" s="275">
        <v>32.255548542</v>
      </c>
      <c r="K6" s="275">
        <v>110.11320311</v>
      </c>
      <c r="L6" s="275">
        <v>358.20419773999998</v>
      </c>
      <c r="M6" s="275">
        <v>785.02441025999997</v>
      </c>
      <c r="N6" s="275">
        <v>940.87533394000002</v>
      </c>
      <c r="O6" s="275">
        <v>1335.8646901</v>
      </c>
      <c r="P6" s="275">
        <v>1412.0625700000001</v>
      </c>
      <c r="Q6" s="275">
        <v>1101.2037823000001</v>
      </c>
      <c r="R6" s="275">
        <v>587.98693297</v>
      </c>
      <c r="S6" s="275">
        <v>147.51887300999999</v>
      </c>
      <c r="T6" s="275">
        <v>84.035581945999994</v>
      </c>
      <c r="U6" s="275">
        <v>6.9921480048999998</v>
      </c>
      <c r="V6" s="275">
        <v>7.8519818273000004</v>
      </c>
      <c r="W6" s="275">
        <v>43.156485154000002</v>
      </c>
      <c r="X6" s="275">
        <v>458.23993023999998</v>
      </c>
      <c r="Y6" s="275">
        <v>610.00344955000003</v>
      </c>
      <c r="Z6" s="275">
        <v>725.69624280999994</v>
      </c>
      <c r="AA6" s="275">
        <v>1127.1842377</v>
      </c>
      <c r="AB6" s="275">
        <v>956.87656469000001</v>
      </c>
      <c r="AC6" s="275">
        <v>754.21543102999999</v>
      </c>
      <c r="AD6" s="275">
        <v>604.79878993</v>
      </c>
      <c r="AE6" s="275">
        <v>251.24873183</v>
      </c>
      <c r="AF6" s="275">
        <v>44.534918009000002</v>
      </c>
      <c r="AG6" s="275">
        <v>3.5469608407000002</v>
      </c>
      <c r="AH6" s="275">
        <v>4.9747830555999997</v>
      </c>
      <c r="AI6" s="275">
        <v>67.076387634</v>
      </c>
      <c r="AJ6" s="275">
        <v>388.40014359999998</v>
      </c>
      <c r="AK6" s="275">
        <v>672.17485821000002</v>
      </c>
      <c r="AL6" s="275">
        <v>1053.450783</v>
      </c>
      <c r="AM6" s="275">
        <v>1038.6572318999999</v>
      </c>
      <c r="AN6" s="275">
        <v>906.71879984999998</v>
      </c>
      <c r="AO6" s="275">
        <v>1039.6689206999999</v>
      </c>
      <c r="AP6" s="275">
        <v>453.83645159999998</v>
      </c>
      <c r="AQ6" s="275">
        <v>306.67632384000001</v>
      </c>
      <c r="AR6" s="275">
        <v>45.488424891999998</v>
      </c>
      <c r="AS6" s="275">
        <v>8.5758900408999992</v>
      </c>
      <c r="AT6" s="275">
        <v>27.170167145000001</v>
      </c>
      <c r="AU6" s="275">
        <v>57.810887094000002</v>
      </c>
      <c r="AV6" s="275">
        <v>239.28209619</v>
      </c>
      <c r="AW6" s="275">
        <v>746.76298009000004</v>
      </c>
      <c r="AX6" s="275">
        <v>1189.8925325</v>
      </c>
      <c r="AY6" s="275">
        <v>1260.0086621</v>
      </c>
      <c r="AZ6" s="275">
        <v>852.18441385999995</v>
      </c>
      <c r="BA6" s="338">
        <v>904.29423130999999</v>
      </c>
      <c r="BB6" s="338">
        <v>555.55737339999996</v>
      </c>
      <c r="BC6" s="338">
        <v>265.08061671000002</v>
      </c>
      <c r="BD6" s="338">
        <v>48.138060400000001</v>
      </c>
      <c r="BE6" s="338">
        <v>7.250023981</v>
      </c>
      <c r="BF6" s="338">
        <v>16.529179471999999</v>
      </c>
      <c r="BG6" s="338">
        <v>105.67429586</v>
      </c>
      <c r="BH6" s="338">
        <v>425.26756461999997</v>
      </c>
      <c r="BI6" s="338">
        <v>694.45531212000003</v>
      </c>
      <c r="BJ6" s="338">
        <v>1042.4081368</v>
      </c>
      <c r="BK6" s="338">
        <v>1211.8839754999999</v>
      </c>
      <c r="BL6" s="338">
        <v>1016.4333568</v>
      </c>
      <c r="BM6" s="338">
        <v>906.94183869000005</v>
      </c>
      <c r="BN6" s="338">
        <v>560.70369830000004</v>
      </c>
      <c r="BO6" s="338">
        <v>278.25193058000002</v>
      </c>
      <c r="BP6" s="338">
        <v>48.138176262000002</v>
      </c>
      <c r="BQ6" s="338">
        <v>7.2471174065000001</v>
      </c>
      <c r="BR6" s="338">
        <v>16.527007003000001</v>
      </c>
      <c r="BS6" s="338">
        <v>105.67331211</v>
      </c>
      <c r="BT6" s="338">
        <v>425.27146761</v>
      </c>
      <c r="BU6" s="338">
        <v>694.45303551999996</v>
      </c>
      <c r="BV6" s="338">
        <v>1042.4022215</v>
      </c>
    </row>
    <row r="7" spans="1:74" ht="11.1" customHeight="1" x14ac:dyDescent="0.2">
      <c r="A7" s="9" t="s">
        <v>71</v>
      </c>
      <c r="B7" s="212" t="s">
        <v>601</v>
      </c>
      <c r="C7" s="275">
        <v>1305.4817531000001</v>
      </c>
      <c r="D7" s="275">
        <v>1104.2653364</v>
      </c>
      <c r="E7" s="275">
        <v>1026.7857709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514.78681476999998</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971.48580738999999</v>
      </c>
      <c r="AN7" s="275">
        <v>778.23492317</v>
      </c>
      <c r="AO7" s="275">
        <v>908.28235805999998</v>
      </c>
      <c r="AP7" s="275">
        <v>343.16497557999998</v>
      </c>
      <c r="AQ7" s="275">
        <v>234.06001685000001</v>
      </c>
      <c r="AR7" s="275">
        <v>24.919876888000001</v>
      </c>
      <c r="AS7" s="275">
        <v>3.3041282780999999</v>
      </c>
      <c r="AT7" s="275">
        <v>17.37088164</v>
      </c>
      <c r="AU7" s="275">
        <v>52.277576699999997</v>
      </c>
      <c r="AV7" s="275">
        <v>215.63248211000001</v>
      </c>
      <c r="AW7" s="275">
        <v>700.39695938</v>
      </c>
      <c r="AX7" s="275">
        <v>1087.471325</v>
      </c>
      <c r="AY7" s="275">
        <v>1215.3491127</v>
      </c>
      <c r="AZ7" s="275">
        <v>776.26748445999999</v>
      </c>
      <c r="BA7" s="338">
        <v>830.95826290000002</v>
      </c>
      <c r="BB7" s="338">
        <v>474.76208587999997</v>
      </c>
      <c r="BC7" s="338">
        <v>205.39278203999999</v>
      </c>
      <c r="BD7" s="338">
        <v>23.993340400000001</v>
      </c>
      <c r="BE7" s="338">
        <v>1.7833918584999999</v>
      </c>
      <c r="BF7" s="338">
        <v>6.9168066671000004</v>
      </c>
      <c r="BG7" s="338">
        <v>73.368635729000005</v>
      </c>
      <c r="BH7" s="338">
        <v>364.11872197999998</v>
      </c>
      <c r="BI7" s="338">
        <v>638.99751817000003</v>
      </c>
      <c r="BJ7" s="338">
        <v>978.94829253</v>
      </c>
      <c r="BK7" s="338">
        <v>1133.5611014999999</v>
      </c>
      <c r="BL7" s="338">
        <v>958.15417243000002</v>
      </c>
      <c r="BM7" s="338">
        <v>831.04179545</v>
      </c>
      <c r="BN7" s="338">
        <v>478.94868450000001</v>
      </c>
      <c r="BO7" s="338">
        <v>213.92360002000001</v>
      </c>
      <c r="BP7" s="338">
        <v>23.986188948999999</v>
      </c>
      <c r="BQ7" s="338">
        <v>1.7830232344000001</v>
      </c>
      <c r="BR7" s="338">
        <v>6.9149684889999996</v>
      </c>
      <c r="BS7" s="338">
        <v>73.355217964999994</v>
      </c>
      <c r="BT7" s="338">
        <v>364.09601351999999</v>
      </c>
      <c r="BU7" s="338">
        <v>638.97190420000004</v>
      </c>
      <c r="BV7" s="338">
        <v>978.91835937999997</v>
      </c>
    </row>
    <row r="8" spans="1:74" ht="11.1" customHeight="1" x14ac:dyDescent="0.2">
      <c r="A8" s="9" t="s">
        <v>72</v>
      </c>
      <c r="B8" s="212" t="s">
        <v>569</v>
      </c>
      <c r="C8" s="275">
        <v>1518.0671282000001</v>
      </c>
      <c r="D8" s="275">
        <v>1322.5897554000001</v>
      </c>
      <c r="E8" s="275">
        <v>1094.3035232</v>
      </c>
      <c r="F8" s="275">
        <v>495.96005273999998</v>
      </c>
      <c r="G8" s="275">
        <v>204.75156810999999</v>
      </c>
      <c r="H8" s="275">
        <v>27.028472058999998</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454.3873653</v>
      </c>
      <c r="S8" s="275">
        <v>158.78243241999999</v>
      </c>
      <c r="T8" s="275">
        <v>44.593987052999999</v>
      </c>
      <c r="U8" s="275">
        <v>11.612451457000001</v>
      </c>
      <c r="V8" s="275">
        <v>24.348545761</v>
      </c>
      <c r="W8" s="275">
        <v>38.691787558000001</v>
      </c>
      <c r="X8" s="275">
        <v>365.33716912</v>
      </c>
      <c r="Y8" s="275">
        <v>603.12304732999996</v>
      </c>
      <c r="Z8" s="275">
        <v>774.70354342999997</v>
      </c>
      <c r="AA8" s="275">
        <v>1241.2928001</v>
      </c>
      <c r="AB8" s="275">
        <v>956.81058763999999</v>
      </c>
      <c r="AC8" s="275">
        <v>669.54257964999999</v>
      </c>
      <c r="AD8" s="275">
        <v>506.11176984000002</v>
      </c>
      <c r="AE8" s="275">
        <v>221.29974798000001</v>
      </c>
      <c r="AF8" s="275">
        <v>25.168096942999998</v>
      </c>
      <c r="AG8" s="275">
        <v>2.4533706236000001</v>
      </c>
      <c r="AH8" s="275">
        <v>5.0071602611000001</v>
      </c>
      <c r="AI8" s="275">
        <v>40.418579370000003</v>
      </c>
      <c r="AJ8" s="275">
        <v>285.02526984000002</v>
      </c>
      <c r="AK8" s="275">
        <v>581.83274391999998</v>
      </c>
      <c r="AL8" s="275">
        <v>1165.6889894999999</v>
      </c>
      <c r="AM8" s="275">
        <v>1081.4717387999999</v>
      </c>
      <c r="AN8" s="275">
        <v>775.16845755999998</v>
      </c>
      <c r="AO8" s="275">
        <v>834.30714733000002</v>
      </c>
      <c r="AP8" s="275">
        <v>349.40193292999999</v>
      </c>
      <c r="AQ8" s="275">
        <v>250.40658486000001</v>
      </c>
      <c r="AR8" s="275">
        <v>27.596330042999998</v>
      </c>
      <c r="AS8" s="275">
        <v>6.8318517505000003</v>
      </c>
      <c r="AT8" s="275">
        <v>34.296925813000001</v>
      </c>
      <c r="AU8" s="275">
        <v>64.591854577000007</v>
      </c>
      <c r="AV8" s="275">
        <v>291.69034895999999</v>
      </c>
      <c r="AW8" s="275">
        <v>774.25190128999998</v>
      </c>
      <c r="AX8" s="275">
        <v>1197.1997517</v>
      </c>
      <c r="AY8" s="275">
        <v>1308.8184570000001</v>
      </c>
      <c r="AZ8" s="275">
        <v>957.72957345999998</v>
      </c>
      <c r="BA8" s="338">
        <v>855.34754321000003</v>
      </c>
      <c r="BB8" s="338">
        <v>475.22437831000002</v>
      </c>
      <c r="BC8" s="338">
        <v>223.51461687</v>
      </c>
      <c r="BD8" s="338">
        <v>37.205571333999998</v>
      </c>
      <c r="BE8" s="338">
        <v>6.9540856198999998</v>
      </c>
      <c r="BF8" s="338">
        <v>18.650105404000001</v>
      </c>
      <c r="BG8" s="338">
        <v>97.819973387999994</v>
      </c>
      <c r="BH8" s="338">
        <v>394.3913172</v>
      </c>
      <c r="BI8" s="338">
        <v>715.12246987000003</v>
      </c>
      <c r="BJ8" s="338">
        <v>1108.2039964999999</v>
      </c>
      <c r="BK8" s="338">
        <v>1246.7397063999999</v>
      </c>
      <c r="BL8" s="338">
        <v>1038.4536022</v>
      </c>
      <c r="BM8" s="338">
        <v>854.47313979</v>
      </c>
      <c r="BN8" s="338">
        <v>478.40574124</v>
      </c>
      <c r="BO8" s="338">
        <v>226.35931063000001</v>
      </c>
      <c r="BP8" s="338">
        <v>37.214978346000002</v>
      </c>
      <c r="BQ8" s="338">
        <v>6.9578244843999997</v>
      </c>
      <c r="BR8" s="338">
        <v>18.655895308000002</v>
      </c>
      <c r="BS8" s="338">
        <v>97.837488561000001</v>
      </c>
      <c r="BT8" s="338">
        <v>394.41639265999999</v>
      </c>
      <c r="BU8" s="338">
        <v>715.14935247000005</v>
      </c>
      <c r="BV8" s="338">
        <v>1108.2322386999999</v>
      </c>
    </row>
    <row r="9" spans="1:74" ht="11.1" customHeight="1" x14ac:dyDescent="0.2">
      <c r="A9" s="9" t="s">
        <v>73</v>
      </c>
      <c r="B9" s="212" t="s">
        <v>570</v>
      </c>
      <c r="C9" s="275">
        <v>1483.6293860999999</v>
      </c>
      <c r="D9" s="275">
        <v>1347.4533719000001</v>
      </c>
      <c r="E9" s="275">
        <v>1031.3455586</v>
      </c>
      <c r="F9" s="275">
        <v>512.26555642999995</v>
      </c>
      <c r="G9" s="275">
        <v>199.96475125000001</v>
      </c>
      <c r="H9" s="275">
        <v>40.507534976000002</v>
      </c>
      <c r="I9" s="275">
        <v>29.572443389</v>
      </c>
      <c r="J9" s="275">
        <v>20.944415074999998</v>
      </c>
      <c r="K9" s="275">
        <v>126.04169462999999</v>
      </c>
      <c r="L9" s="275">
        <v>388.80888522999999</v>
      </c>
      <c r="M9" s="275">
        <v>1021.0134991</v>
      </c>
      <c r="N9" s="275">
        <v>1102.3450061999999</v>
      </c>
      <c r="O9" s="275">
        <v>1266.6292652</v>
      </c>
      <c r="P9" s="275">
        <v>1305.5063037</v>
      </c>
      <c r="Q9" s="275">
        <v>802.45066710000003</v>
      </c>
      <c r="R9" s="275">
        <v>398.64385520000002</v>
      </c>
      <c r="S9" s="275">
        <v>214.84339147</v>
      </c>
      <c r="T9" s="275">
        <v>39.536510178</v>
      </c>
      <c r="U9" s="275">
        <v>12.288319968</v>
      </c>
      <c r="V9" s="275">
        <v>32.996414268000002</v>
      </c>
      <c r="W9" s="275">
        <v>49.657527184000003</v>
      </c>
      <c r="X9" s="275">
        <v>355.36394908</v>
      </c>
      <c r="Y9" s="275">
        <v>650.16367780999997</v>
      </c>
      <c r="Z9" s="275">
        <v>960.32602984000005</v>
      </c>
      <c r="AA9" s="275">
        <v>1303.4825287000001</v>
      </c>
      <c r="AB9" s="275">
        <v>937.04940700999998</v>
      </c>
      <c r="AC9" s="275">
        <v>653.43380816000001</v>
      </c>
      <c r="AD9" s="275">
        <v>424.33554177000002</v>
      </c>
      <c r="AE9" s="275">
        <v>207.20955240000001</v>
      </c>
      <c r="AF9" s="275">
        <v>27.435199896</v>
      </c>
      <c r="AG9" s="275">
        <v>11.000796422000001</v>
      </c>
      <c r="AH9" s="275">
        <v>16.839815422000001</v>
      </c>
      <c r="AI9" s="275">
        <v>75.237210759000007</v>
      </c>
      <c r="AJ9" s="275">
        <v>304.18146216000002</v>
      </c>
      <c r="AK9" s="275">
        <v>568.86010060000001</v>
      </c>
      <c r="AL9" s="275">
        <v>1257.1721273999999</v>
      </c>
      <c r="AM9" s="275">
        <v>1211.2356574</v>
      </c>
      <c r="AN9" s="275">
        <v>817.24785340999995</v>
      </c>
      <c r="AO9" s="275">
        <v>783.33484463000002</v>
      </c>
      <c r="AP9" s="275">
        <v>401.46016226</v>
      </c>
      <c r="AQ9" s="275">
        <v>224.21283976999999</v>
      </c>
      <c r="AR9" s="275">
        <v>36.565688950000002</v>
      </c>
      <c r="AS9" s="275">
        <v>10.015969501000001</v>
      </c>
      <c r="AT9" s="275">
        <v>49.531287560000003</v>
      </c>
      <c r="AU9" s="275">
        <v>78.060737105000001</v>
      </c>
      <c r="AV9" s="275">
        <v>363.00298357999998</v>
      </c>
      <c r="AW9" s="275">
        <v>805.58375444000001</v>
      </c>
      <c r="AX9" s="275">
        <v>1216.5127316000001</v>
      </c>
      <c r="AY9" s="275">
        <v>1369.9623991000001</v>
      </c>
      <c r="AZ9" s="275">
        <v>1132.3193057999999</v>
      </c>
      <c r="BA9" s="338">
        <v>842.25537961999999</v>
      </c>
      <c r="BB9" s="338">
        <v>452.90002633</v>
      </c>
      <c r="BC9" s="338">
        <v>201.3292227</v>
      </c>
      <c r="BD9" s="338">
        <v>45.340723769999997</v>
      </c>
      <c r="BE9" s="338">
        <v>14.193131729999999</v>
      </c>
      <c r="BF9" s="338">
        <v>25.221930101000002</v>
      </c>
      <c r="BG9" s="338">
        <v>120.11132118</v>
      </c>
      <c r="BH9" s="338">
        <v>406.74018769000003</v>
      </c>
      <c r="BI9" s="338">
        <v>780.71463991999997</v>
      </c>
      <c r="BJ9" s="338">
        <v>1209.8245385</v>
      </c>
      <c r="BK9" s="338">
        <v>1314.2201024000001</v>
      </c>
      <c r="BL9" s="338">
        <v>1062.2918813000001</v>
      </c>
      <c r="BM9" s="338">
        <v>842.93154035999999</v>
      </c>
      <c r="BN9" s="338">
        <v>457.05082728000002</v>
      </c>
      <c r="BO9" s="338">
        <v>203.78190860000001</v>
      </c>
      <c r="BP9" s="338">
        <v>45.393257116000001</v>
      </c>
      <c r="BQ9" s="338">
        <v>14.211592803</v>
      </c>
      <c r="BR9" s="338">
        <v>25.245774433000001</v>
      </c>
      <c r="BS9" s="338">
        <v>120.19773053</v>
      </c>
      <c r="BT9" s="338">
        <v>406.91114207999999</v>
      </c>
      <c r="BU9" s="338">
        <v>780.93684829999995</v>
      </c>
      <c r="BV9" s="338">
        <v>1210.0827612999999</v>
      </c>
    </row>
    <row r="10" spans="1:74" ht="11.1" customHeight="1" x14ac:dyDescent="0.2">
      <c r="A10" s="9" t="s">
        <v>350</v>
      </c>
      <c r="B10" s="212" t="s">
        <v>602</v>
      </c>
      <c r="C10" s="275">
        <v>758.22788222999998</v>
      </c>
      <c r="D10" s="275">
        <v>491.97723870999999</v>
      </c>
      <c r="E10" s="275">
        <v>459.63889131000002</v>
      </c>
      <c r="F10" s="275">
        <v>156.71703707</v>
      </c>
      <c r="G10" s="275">
        <v>36.483235106999999</v>
      </c>
      <c r="H10" s="275">
        <v>0.80917597823999998</v>
      </c>
      <c r="I10" s="275">
        <v>0.58697689143999998</v>
      </c>
      <c r="J10" s="275">
        <v>1.4551774945</v>
      </c>
      <c r="K10" s="275">
        <v>11.476885888</v>
      </c>
      <c r="L10" s="275">
        <v>117.51562035000001</v>
      </c>
      <c r="M10" s="275">
        <v>439.92680225999999</v>
      </c>
      <c r="N10" s="275">
        <v>477.13855352000002</v>
      </c>
      <c r="O10" s="275">
        <v>643.20404547999999</v>
      </c>
      <c r="P10" s="275">
        <v>666.02630594000004</v>
      </c>
      <c r="Q10" s="275">
        <v>357.42878979</v>
      </c>
      <c r="R10" s="275">
        <v>131.37380371</v>
      </c>
      <c r="S10" s="275">
        <v>22.116927618999998</v>
      </c>
      <c r="T10" s="275">
        <v>0.74035072753999998</v>
      </c>
      <c r="U10" s="275">
        <v>5.8020595656999997E-2</v>
      </c>
      <c r="V10" s="275">
        <v>0.39281759375999997</v>
      </c>
      <c r="W10" s="275">
        <v>7.8388813907000001</v>
      </c>
      <c r="X10" s="275">
        <v>142.89347633</v>
      </c>
      <c r="Y10" s="275">
        <v>236.56575845</v>
      </c>
      <c r="Z10" s="275">
        <v>278.62255435999998</v>
      </c>
      <c r="AA10" s="275">
        <v>659.05247505</v>
      </c>
      <c r="AB10" s="275">
        <v>482.95436741999998</v>
      </c>
      <c r="AC10" s="275">
        <v>239.60324104</v>
      </c>
      <c r="AD10" s="275">
        <v>151.77767392000001</v>
      </c>
      <c r="AE10" s="275">
        <v>58.255537949000001</v>
      </c>
      <c r="AF10" s="275">
        <v>0.97220911209000005</v>
      </c>
      <c r="AG10" s="275">
        <v>2.8489971039999999E-2</v>
      </c>
      <c r="AH10" s="275">
        <v>0</v>
      </c>
      <c r="AI10" s="275">
        <v>2.4384929574999998</v>
      </c>
      <c r="AJ10" s="275">
        <v>91.285537371999993</v>
      </c>
      <c r="AK10" s="275">
        <v>290.49424102</v>
      </c>
      <c r="AL10" s="275">
        <v>479.37247316000003</v>
      </c>
      <c r="AM10" s="275">
        <v>477.29361358</v>
      </c>
      <c r="AN10" s="275">
        <v>322.78322034000001</v>
      </c>
      <c r="AO10" s="275">
        <v>347.04518718999998</v>
      </c>
      <c r="AP10" s="275">
        <v>75.704324208000003</v>
      </c>
      <c r="AQ10" s="275">
        <v>46.729815344999999</v>
      </c>
      <c r="AR10" s="275">
        <v>2.3416637171999999</v>
      </c>
      <c r="AS10" s="275">
        <v>5.5951394456000003E-2</v>
      </c>
      <c r="AT10" s="275">
        <v>0.58721738780999999</v>
      </c>
      <c r="AU10" s="275">
        <v>14.190206739000001</v>
      </c>
      <c r="AV10" s="275">
        <v>88.887305136999998</v>
      </c>
      <c r="AW10" s="275">
        <v>321.92223525999998</v>
      </c>
      <c r="AX10" s="275">
        <v>534.62688765999997</v>
      </c>
      <c r="AY10" s="275">
        <v>703.60150279000004</v>
      </c>
      <c r="AZ10" s="275">
        <v>284.05158320999999</v>
      </c>
      <c r="BA10" s="338">
        <v>346.0169957</v>
      </c>
      <c r="BB10" s="338">
        <v>148.86820175</v>
      </c>
      <c r="BC10" s="338">
        <v>46.164928625999998</v>
      </c>
      <c r="BD10" s="338">
        <v>1.8245653955000001</v>
      </c>
      <c r="BE10" s="338">
        <v>2.7544184512000001E-2</v>
      </c>
      <c r="BF10" s="338">
        <v>0.33305844537000001</v>
      </c>
      <c r="BG10" s="338">
        <v>12.030107963000001</v>
      </c>
      <c r="BH10" s="338">
        <v>131.15776353999999</v>
      </c>
      <c r="BI10" s="338">
        <v>310.44386878</v>
      </c>
      <c r="BJ10" s="338">
        <v>533.25261440999998</v>
      </c>
      <c r="BK10" s="338">
        <v>607.64805428</v>
      </c>
      <c r="BL10" s="338">
        <v>471.62166499</v>
      </c>
      <c r="BM10" s="338">
        <v>353.66851226</v>
      </c>
      <c r="BN10" s="338">
        <v>157.19752707000001</v>
      </c>
      <c r="BO10" s="338">
        <v>49.438726688999999</v>
      </c>
      <c r="BP10" s="338">
        <v>1.8152406813999999</v>
      </c>
      <c r="BQ10" s="338">
        <v>2.7214704898999999E-2</v>
      </c>
      <c r="BR10" s="338">
        <v>0.33090145968000001</v>
      </c>
      <c r="BS10" s="338">
        <v>11.984708317999999</v>
      </c>
      <c r="BT10" s="338">
        <v>130.86070156</v>
      </c>
      <c r="BU10" s="338">
        <v>309.92477703999998</v>
      </c>
      <c r="BV10" s="338">
        <v>532.52893662999998</v>
      </c>
    </row>
    <row r="11" spans="1:74" ht="11.1" customHeight="1" x14ac:dyDescent="0.2">
      <c r="A11" s="9" t="s">
        <v>74</v>
      </c>
      <c r="B11" s="212" t="s">
        <v>572</v>
      </c>
      <c r="C11" s="275">
        <v>1014.7784597</v>
      </c>
      <c r="D11" s="275">
        <v>690.23367490999999</v>
      </c>
      <c r="E11" s="275">
        <v>564.91323628999999</v>
      </c>
      <c r="F11" s="275">
        <v>181.58234407</v>
      </c>
      <c r="G11" s="275">
        <v>48.674283195000001</v>
      </c>
      <c r="H11" s="275">
        <v>0.70450433368999998</v>
      </c>
      <c r="I11" s="275">
        <v>0.70444822817999997</v>
      </c>
      <c r="J11" s="275">
        <v>0</v>
      </c>
      <c r="K11" s="275">
        <v>17.182548140000002</v>
      </c>
      <c r="L11" s="275">
        <v>161.79768666000001</v>
      </c>
      <c r="M11" s="275">
        <v>625.66763259000004</v>
      </c>
      <c r="N11" s="275">
        <v>627.10947264000004</v>
      </c>
      <c r="O11" s="275">
        <v>835.53359452999996</v>
      </c>
      <c r="P11" s="275">
        <v>863.84414786000002</v>
      </c>
      <c r="Q11" s="275">
        <v>444.80010499999997</v>
      </c>
      <c r="R11" s="275">
        <v>146.58012833000001</v>
      </c>
      <c r="S11" s="275">
        <v>37.068044294000003</v>
      </c>
      <c r="T11" s="275">
        <v>0.70374816868000001</v>
      </c>
      <c r="U11" s="275">
        <v>0</v>
      </c>
      <c r="V11" s="275">
        <v>1.1726738640000001</v>
      </c>
      <c r="W11" s="275">
        <v>13.183504307</v>
      </c>
      <c r="X11" s="275">
        <v>164.42529198</v>
      </c>
      <c r="Y11" s="275">
        <v>313.11867280000001</v>
      </c>
      <c r="Z11" s="275">
        <v>401.63806373</v>
      </c>
      <c r="AA11" s="275">
        <v>857.18288270000005</v>
      </c>
      <c r="AB11" s="275">
        <v>573.52062488000001</v>
      </c>
      <c r="AC11" s="275">
        <v>324.04003394</v>
      </c>
      <c r="AD11" s="275">
        <v>162.24505060000001</v>
      </c>
      <c r="AE11" s="275">
        <v>71.295178132000004</v>
      </c>
      <c r="AF11" s="275">
        <v>0.23430269421</v>
      </c>
      <c r="AG11" s="275">
        <v>0</v>
      </c>
      <c r="AH11" s="275">
        <v>0</v>
      </c>
      <c r="AI11" s="275">
        <v>5.0383867475999997</v>
      </c>
      <c r="AJ11" s="275">
        <v>89.063051736000006</v>
      </c>
      <c r="AK11" s="275">
        <v>339.24765308000002</v>
      </c>
      <c r="AL11" s="275">
        <v>671.99332559000004</v>
      </c>
      <c r="AM11" s="275">
        <v>579.11504087000003</v>
      </c>
      <c r="AN11" s="275">
        <v>409.23168795999999</v>
      </c>
      <c r="AO11" s="275">
        <v>386.58475913000001</v>
      </c>
      <c r="AP11" s="275">
        <v>93.269427261000004</v>
      </c>
      <c r="AQ11" s="275">
        <v>57.085199781</v>
      </c>
      <c r="AR11" s="275">
        <v>3.3997473987000002</v>
      </c>
      <c r="AS11" s="275">
        <v>0</v>
      </c>
      <c r="AT11" s="275">
        <v>0.70204936473000001</v>
      </c>
      <c r="AU11" s="275">
        <v>23.829839126</v>
      </c>
      <c r="AV11" s="275">
        <v>146.42157897000001</v>
      </c>
      <c r="AW11" s="275">
        <v>407.81890992000001</v>
      </c>
      <c r="AX11" s="275">
        <v>725.68224872999997</v>
      </c>
      <c r="AY11" s="275">
        <v>930.02720361000002</v>
      </c>
      <c r="AZ11" s="275">
        <v>394.73227279999998</v>
      </c>
      <c r="BA11" s="338">
        <v>433.99969355000002</v>
      </c>
      <c r="BB11" s="338">
        <v>183.2924362</v>
      </c>
      <c r="BC11" s="338">
        <v>56.470507841</v>
      </c>
      <c r="BD11" s="338">
        <v>2.1121123811000002</v>
      </c>
      <c r="BE11" s="338">
        <v>0</v>
      </c>
      <c r="BF11" s="338">
        <v>0.23383486659</v>
      </c>
      <c r="BG11" s="338">
        <v>18.335606883000001</v>
      </c>
      <c r="BH11" s="338">
        <v>177.60426178</v>
      </c>
      <c r="BI11" s="338">
        <v>417.98891836000001</v>
      </c>
      <c r="BJ11" s="338">
        <v>703.69705810999994</v>
      </c>
      <c r="BK11" s="338">
        <v>784.14074529000004</v>
      </c>
      <c r="BL11" s="338">
        <v>601.83044615999995</v>
      </c>
      <c r="BM11" s="338">
        <v>441.62724207000002</v>
      </c>
      <c r="BN11" s="338">
        <v>197.77480093</v>
      </c>
      <c r="BO11" s="338">
        <v>61.560460501000001</v>
      </c>
      <c r="BP11" s="338">
        <v>2.1134778375000001</v>
      </c>
      <c r="BQ11" s="338">
        <v>0</v>
      </c>
      <c r="BR11" s="338">
        <v>0.23373130871</v>
      </c>
      <c r="BS11" s="338">
        <v>18.350744958</v>
      </c>
      <c r="BT11" s="338">
        <v>177.6872875</v>
      </c>
      <c r="BU11" s="338">
        <v>418.11184678000001</v>
      </c>
      <c r="BV11" s="338">
        <v>703.86018318000004</v>
      </c>
    </row>
    <row r="12" spans="1:74" ht="11.1" customHeight="1" x14ac:dyDescent="0.2">
      <c r="A12" s="9" t="s">
        <v>75</v>
      </c>
      <c r="B12" s="212" t="s">
        <v>573</v>
      </c>
      <c r="C12" s="275">
        <v>650.23122894999995</v>
      </c>
      <c r="D12" s="275">
        <v>478.25806997000001</v>
      </c>
      <c r="E12" s="275">
        <v>350.97455940999998</v>
      </c>
      <c r="F12" s="275">
        <v>80.833744824999997</v>
      </c>
      <c r="G12" s="275">
        <v>10.68816135</v>
      </c>
      <c r="H12" s="275">
        <v>7.7051041779000004E-2</v>
      </c>
      <c r="I12" s="275">
        <v>7.6980920071000006E-2</v>
      </c>
      <c r="J12" s="275">
        <v>7.6910691160999994E-2</v>
      </c>
      <c r="K12" s="275">
        <v>3.6173502201000001</v>
      </c>
      <c r="L12" s="275">
        <v>37.161333951000003</v>
      </c>
      <c r="M12" s="275">
        <v>389.69521069000001</v>
      </c>
      <c r="N12" s="275">
        <v>420.98103294999999</v>
      </c>
      <c r="O12" s="275">
        <v>622.87009942999998</v>
      </c>
      <c r="P12" s="275">
        <v>497.70993809999999</v>
      </c>
      <c r="Q12" s="275">
        <v>278.01279068000002</v>
      </c>
      <c r="R12" s="275">
        <v>55.21605623</v>
      </c>
      <c r="S12" s="275">
        <v>14.302545549</v>
      </c>
      <c r="T12" s="275">
        <v>0</v>
      </c>
      <c r="U12" s="275">
        <v>0</v>
      </c>
      <c r="V12" s="275">
        <v>0.42815250942999999</v>
      </c>
      <c r="W12" s="275">
        <v>1.2312362857000001</v>
      </c>
      <c r="X12" s="275">
        <v>41.668232162999999</v>
      </c>
      <c r="Y12" s="275">
        <v>217.88952406000001</v>
      </c>
      <c r="Z12" s="275">
        <v>357.61300211999998</v>
      </c>
      <c r="AA12" s="275">
        <v>564.69882107000001</v>
      </c>
      <c r="AB12" s="275">
        <v>310.10101121999998</v>
      </c>
      <c r="AC12" s="275">
        <v>178.67915826999999</v>
      </c>
      <c r="AD12" s="275">
        <v>60.809619568999999</v>
      </c>
      <c r="AE12" s="275">
        <v>17.071010339000001</v>
      </c>
      <c r="AF12" s="275">
        <v>0</v>
      </c>
      <c r="AG12" s="275">
        <v>0</v>
      </c>
      <c r="AH12" s="275">
        <v>7.5549556771999996E-2</v>
      </c>
      <c r="AI12" s="275">
        <v>1.2685577024000001</v>
      </c>
      <c r="AJ12" s="275">
        <v>21.882159819999998</v>
      </c>
      <c r="AK12" s="275">
        <v>153.86983323999999</v>
      </c>
      <c r="AL12" s="275">
        <v>443.57858024000001</v>
      </c>
      <c r="AM12" s="275">
        <v>418.09398985000001</v>
      </c>
      <c r="AN12" s="275">
        <v>208.31779696000001</v>
      </c>
      <c r="AO12" s="275">
        <v>146.71060521000001</v>
      </c>
      <c r="AP12" s="275">
        <v>51.52870566</v>
      </c>
      <c r="AQ12" s="275">
        <v>13.629518009</v>
      </c>
      <c r="AR12" s="275">
        <v>0.15043027977000001</v>
      </c>
      <c r="AS12" s="275">
        <v>0</v>
      </c>
      <c r="AT12" s="275">
        <v>0.49709084894</v>
      </c>
      <c r="AU12" s="275">
        <v>3.1591145617</v>
      </c>
      <c r="AV12" s="275">
        <v>59.12611476</v>
      </c>
      <c r="AW12" s="275">
        <v>180.08586069</v>
      </c>
      <c r="AX12" s="275">
        <v>500.82279087000001</v>
      </c>
      <c r="AY12" s="275">
        <v>657.22910906000004</v>
      </c>
      <c r="AZ12" s="275">
        <v>343.73585350000002</v>
      </c>
      <c r="BA12" s="338">
        <v>214.17881482999999</v>
      </c>
      <c r="BB12" s="338">
        <v>60.867687545000003</v>
      </c>
      <c r="BC12" s="338">
        <v>7.4330263154000003</v>
      </c>
      <c r="BD12" s="338">
        <v>0.24715395681999999</v>
      </c>
      <c r="BE12" s="338">
        <v>0</v>
      </c>
      <c r="BF12" s="338">
        <v>0.24687081155000001</v>
      </c>
      <c r="BG12" s="338">
        <v>4.0051769748000003</v>
      </c>
      <c r="BH12" s="338">
        <v>60.853177389999999</v>
      </c>
      <c r="BI12" s="338">
        <v>241.06962833</v>
      </c>
      <c r="BJ12" s="338">
        <v>481.51416061999998</v>
      </c>
      <c r="BK12" s="338">
        <v>516.93330743000001</v>
      </c>
      <c r="BL12" s="338">
        <v>369.11927734</v>
      </c>
      <c r="BM12" s="338">
        <v>235.40174085999999</v>
      </c>
      <c r="BN12" s="338">
        <v>72.952437001000007</v>
      </c>
      <c r="BO12" s="338">
        <v>8.8924053106999992</v>
      </c>
      <c r="BP12" s="338">
        <v>0.24544659881</v>
      </c>
      <c r="BQ12" s="338">
        <v>0</v>
      </c>
      <c r="BR12" s="338">
        <v>0.24516753225999999</v>
      </c>
      <c r="BS12" s="338">
        <v>3.9854687809999998</v>
      </c>
      <c r="BT12" s="338">
        <v>60.727314964000001</v>
      </c>
      <c r="BU12" s="338">
        <v>240.84275618999999</v>
      </c>
      <c r="BV12" s="338">
        <v>481.19938084</v>
      </c>
    </row>
    <row r="13" spans="1:74" ht="11.1" customHeight="1" x14ac:dyDescent="0.2">
      <c r="A13" s="9" t="s">
        <v>76</v>
      </c>
      <c r="B13" s="212" t="s">
        <v>574</v>
      </c>
      <c r="C13" s="275">
        <v>834.48868020999998</v>
      </c>
      <c r="D13" s="275">
        <v>704.93243002999998</v>
      </c>
      <c r="E13" s="275">
        <v>583.16258045999996</v>
      </c>
      <c r="F13" s="275">
        <v>405.04981119000001</v>
      </c>
      <c r="G13" s="275">
        <v>218.20615925999999</v>
      </c>
      <c r="H13" s="275">
        <v>86.114351576999994</v>
      </c>
      <c r="I13" s="275">
        <v>11.199587132</v>
      </c>
      <c r="J13" s="275">
        <v>37.364562010999997</v>
      </c>
      <c r="K13" s="275">
        <v>100.59899247</v>
      </c>
      <c r="L13" s="275">
        <v>273.09359455999999</v>
      </c>
      <c r="M13" s="275">
        <v>653.88764246000005</v>
      </c>
      <c r="N13" s="275">
        <v>837.03624523999997</v>
      </c>
      <c r="O13" s="275">
        <v>818.23403116999998</v>
      </c>
      <c r="P13" s="275">
        <v>600.55837733999999</v>
      </c>
      <c r="Q13" s="275">
        <v>483.85024053000001</v>
      </c>
      <c r="R13" s="275">
        <v>396.18941078</v>
      </c>
      <c r="S13" s="275">
        <v>267.68024355</v>
      </c>
      <c r="T13" s="275">
        <v>41.604417806999997</v>
      </c>
      <c r="U13" s="275">
        <v>23.962122861000001</v>
      </c>
      <c r="V13" s="275">
        <v>20.544136526999999</v>
      </c>
      <c r="W13" s="275">
        <v>77.997656797000005</v>
      </c>
      <c r="X13" s="275">
        <v>247.36650642000001</v>
      </c>
      <c r="Y13" s="275">
        <v>686.75459561000002</v>
      </c>
      <c r="Z13" s="275">
        <v>937.06550123</v>
      </c>
      <c r="AA13" s="275">
        <v>917.83615037000004</v>
      </c>
      <c r="AB13" s="275">
        <v>618.62388277000002</v>
      </c>
      <c r="AC13" s="275">
        <v>542.74424236000004</v>
      </c>
      <c r="AD13" s="275">
        <v>381.11915670000002</v>
      </c>
      <c r="AE13" s="275">
        <v>254.01622460999999</v>
      </c>
      <c r="AF13" s="275">
        <v>42.194170804999999</v>
      </c>
      <c r="AG13" s="275">
        <v>14.641080387000001</v>
      </c>
      <c r="AH13" s="275">
        <v>30.715845223999999</v>
      </c>
      <c r="AI13" s="275">
        <v>114.85992799</v>
      </c>
      <c r="AJ13" s="275">
        <v>265.1797244</v>
      </c>
      <c r="AK13" s="275">
        <v>512.55038768999998</v>
      </c>
      <c r="AL13" s="275">
        <v>926.57057898999994</v>
      </c>
      <c r="AM13" s="275">
        <v>959.19665588999999</v>
      </c>
      <c r="AN13" s="275">
        <v>626.01517363000005</v>
      </c>
      <c r="AO13" s="275">
        <v>467.07531848000002</v>
      </c>
      <c r="AP13" s="275">
        <v>402.11428690999998</v>
      </c>
      <c r="AQ13" s="275">
        <v>233.05291966999999</v>
      </c>
      <c r="AR13" s="275">
        <v>58.205769574000001</v>
      </c>
      <c r="AS13" s="275">
        <v>6.6708501991000002</v>
      </c>
      <c r="AT13" s="275">
        <v>26.563303502</v>
      </c>
      <c r="AU13" s="275">
        <v>119.51502717</v>
      </c>
      <c r="AV13" s="275">
        <v>355.49879838999999</v>
      </c>
      <c r="AW13" s="275">
        <v>485.85682177000001</v>
      </c>
      <c r="AX13" s="275">
        <v>812.30976244999999</v>
      </c>
      <c r="AY13" s="275">
        <v>767.83616875999996</v>
      </c>
      <c r="AZ13" s="275">
        <v>700.49833811999997</v>
      </c>
      <c r="BA13" s="338">
        <v>592.70634474999997</v>
      </c>
      <c r="BB13" s="338">
        <v>390.30205665</v>
      </c>
      <c r="BC13" s="338">
        <v>204.88810325</v>
      </c>
      <c r="BD13" s="338">
        <v>73.940762479</v>
      </c>
      <c r="BE13" s="338">
        <v>14.123100632</v>
      </c>
      <c r="BF13" s="338">
        <v>20.147284468999999</v>
      </c>
      <c r="BG13" s="338">
        <v>110.28951106</v>
      </c>
      <c r="BH13" s="338">
        <v>325.38661049000001</v>
      </c>
      <c r="BI13" s="338">
        <v>614.37113617</v>
      </c>
      <c r="BJ13" s="338">
        <v>893.03860548</v>
      </c>
      <c r="BK13" s="338">
        <v>879.09197997000001</v>
      </c>
      <c r="BL13" s="338">
        <v>711.22122439999998</v>
      </c>
      <c r="BM13" s="338">
        <v>595.52006919999997</v>
      </c>
      <c r="BN13" s="338">
        <v>395.56396326999999</v>
      </c>
      <c r="BO13" s="338">
        <v>213.81686332999999</v>
      </c>
      <c r="BP13" s="338">
        <v>73.895606184000002</v>
      </c>
      <c r="BQ13" s="338">
        <v>14.093334520999999</v>
      </c>
      <c r="BR13" s="338">
        <v>20.117368470999999</v>
      </c>
      <c r="BS13" s="338">
        <v>110.20068648</v>
      </c>
      <c r="BT13" s="338">
        <v>325.18390357999999</v>
      </c>
      <c r="BU13" s="338">
        <v>614.10789983999996</v>
      </c>
      <c r="BV13" s="338">
        <v>892.74994661000005</v>
      </c>
    </row>
    <row r="14" spans="1:74" ht="11.1" customHeight="1" x14ac:dyDescent="0.2">
      <c r="A14" s="9" t="s">
        <v>77</v>
      </c>
      <c r="B14" s="212" t="s">
        <v>575</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510.90774986000002</v>
      </c>
      <c r="O14" s="275">
        <v>470.26380605999998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626.88408993999997</v>
      </c>
      <c r="AM14" s="275">
        <v>668.42795297999999</v>
      </c>
      <c r="AN14" s="275">
        <v>499.01672624999998</v>
      </c>
      <c r="AO14" s="275">
        <v>393.59303980999999</v>
      </c>
      <c r="AP14" s="275">
        <v>311.27554013000002</v>
      </c>
      <c r="AQ14" s="275">
        <v>172.07270901000001</v>
      </c>
      <c r="AR14" s="275">
        <v>50.400798483000003</v>
      </c>
      <c r="AS14" s="275">
        <v>14.297197101</v>
      </c>
      <c r="AT14" s="275">
        <v>8.6785271024000004</v>
      </c>
      <c r="AU14" s="275">
        <v>45.009122863000002</v>
      </c>
      <c r="AV14" s="275">
        <v>177.97883392</v>
      </c>
      <c r="AW14" s="275">
        <v>350.58164684000002</v>
      </c>
      <c r="AX14" s="275">
        <v>504.40030357000001</v>
      </c>
      <c r="AY14" s="275">
        <v>456.39679434999999</v>
      </c>
      <c r="AZ14" s="275">
        <v>429.41183713999999</v>
      </c>
      <c r="BA14" s="338">
        <v>459.66180150999998</v>
      </c>
      <c r="BB14" s="338">
        <v>339.31395047000001</v>
      </c>
      <c r="BC14" s="338">
        <v>190.81765859000001</v>
      </c>
      <c r="BD14" s="338">
        <v>72.040897771000004</v>
      </c>
      <c r="BE14" s="338">
        <v>21.383658022999999</v>
      </c>
      <c r="BF14" s="338">
        <v>21.187272034999999</v>
      </c>
      <c r="BG14" s="338">
        <v>52.073548725000002</v>
      </c>
      <c r="BH14" s="338">
        <v>199.26166542000001</v>
      </c>
      <c r="BI14" s="338">
        <v>418.17951154000002</v>
      </c>
      <c r="BJ14" s="338">
        <v>604.31085428999995</v>
      </c>
      <c r="BK14" s="338">
        <v>587.53236915000002</v>
      </c>
      <c r="BL14" s="338">
        <v>487.71209908999998</v>
      </c>
      <c r="BM14" s="338">
        <v>449.68927624999998</v>
      </c>
      <c r="BN14" s="338">
        <v>332.33569947000001</v>
      </c>
      <c r="BO14" s="338">
        <v>192.14293388999999</v>
      </c>
      <c r="BP14" s="338">
        <v>72.169250586999993</v>
      </c>
      <c r="BQ14" s="338">
        <v>21.428567288</v>
      </c>
      <c r="BR14" s="338">
        <v>21.216068057000001</v>
      </c>
      <c r="BS14" s="338">
        <v>52.167421324999999</v>
      </c>
      <c r="BT14" s="338">
        <v>199.49909045000001</v>
      </c>
      <c r="BU14" s="338">
        <v>418.45773231999999</v>
      </c>
      <c r="BV14" s="338">
        <v>604.61836430999995</v>
      </c>
    </row>
    <row r="15" spans="1:74" ht="11.1" customHeight="1" x14ac:dyDescent="0.2">
      <c r="A15" s="9" t="s">
        <v>701</v>
      </c>
      <c r="B15" s="212" t="s">
        <v>603</v>
      </c>
      <c r="C15" s="275">
        <v>969.83703281999999</v>
      </c>
      <c r="D15" s="275">
        <v>798.69465859000002</v>
      </c>
      <c r="E15" s="275">
        <v>683.01698435000003</v>
      </c>
      <c r="F15" s="275">
        <v>324.72267777000002</v>
      </c>
      <c r="G15" s="275">
        <v>126.86140159</v>
      </c>
      <c r="H15" s="275">
        <v>27.932951785</v>
      </c>
      <c r="I15" s="275">
        <v>9.8035314844000006</v>
      </c>
      <c r="J15" s="275">
        <v>12.990314728</v>
      </c>
      <c r="K15" s="275">
        <v>57.497198408000003</v>
      </c>
      <c r="L15" s="275">
        <v>220.57128334000001</v>
      </c>
      <c r="M15" s="275">
        <v>614.16135609000003</v>
      </c>
      <c r="N15" s="275">
        <v>705.53238503</v>
      </c>
      <c r="O15" s="275">
        <v>890.21796926000002</v>
      </c>
      <c r="P15" s="275">
        <v>867.04392508000001</v>
      </c>
      <c r="Q15" s="275">
        <v>583.83669063000002</v>
      </c>
      <c r="R15" s="275">
        <v>299.84146707999997</v>
      </c>
      <c r="S15" s="275">
        <v>118.73716279</v>
      </c>
      <c r="T15" s="275">
        <v>24.274779722000002</v>
      </c>
      <c r="U15" s="275">
        <v>6.4316002051999996</v>
      </c>
      <c r="V15" s="275">
        <v>10.980928229</v>
      </c>
      <c r="W15" s="275">
        <v>31.886903118999999</v>
      </c>
      <c r="X15" s="275">
        <v>227.18255966000001</v>
      </c>
      <c r="Y15" s="275">
        <v>445.21403150999998</v>
      </c>
      <c r="Z15" s="275">
        <v>581.26997355000003</v>
      </c>
      <c r="AA15" s="275">
        <v>870.80365286000006</v>
      </c>
      <c r="AB15" s="275">
        <v>628.00628721999999</v>
      </c>
      <c r="AC15" s="275">
        <v>449.81198554000002</v>
      </c>
      <c r="AD15" s="275">
        <v>309.47070372000002</v>
      </c>
      <c r="AE15" s="275">
        <v>150.50551161999999</v>
      </c>
      <c r="AF15" s="275">
        <v>20.790452061</v>
      </c>
      <c r="AG15" s="275">
        <v>5.6518742726999998</v>
      </c>
      <c r="AH15" s="275">
        <v>6.3904489499999997</v>
      </c>
      <c r="AI15" s="275">
        <v>38.827468613000001</v>
      </c>
      <c r="AJ15" s="275">
        <v>197.62480897</v>
      </c>
      <c r="AK15" s="275">
        <v>418.20225488</v>
      </c>
      <c r="AL15" s="275">
        <v>782.96642694000002</v>
      </c>
      <c r="AM15" s="275">
        <v>766.90854278999996</v>
      </c>
      <c r="AN15" s="275">
        <v>547.52980441</v>
      </c>
      <c r="AO15" s="275">
        <v>543.41017285999999</v>
      </c>
      <c r="AP15" s="275">
        <v>248.61354618999999</v>
      </c>
      <c r="AQ15" s="275">
        <v>154.29037183</v>
      </c>
      <c r="AR15" s="275">
        <v>24.856645158999999</v>
      </c>
      <c r="AS15" s="275">
        <v>5.2930784659999999</v>
      </c>
      <c r="AT15" s="275">
        <v>15.230666306</v>
      </c>
      <c r="AU15" s="275">
        <v>44.525936182999999</v>
      </c>
      <c r="AV15" s="275">
        <v>193.02399027000001</v>
      </c>
      <c r="AW15" s="275">
        <v>490.48211606000001</v>
      </c>
      <c r="AX15" s="275">
        <v>797.16614002999995</v>
      </c>
      <c r="AY15" s="275">
        <v>896.22025446999999</v>
      </c>
      <c r="AZ15" s="275">
        <v>593.07329382</v>
      </c>
      <c r="BA15" s="338">
        <v>564.34440792999999</v>
      </c>
      <c r="BB15" s="338">
        <v>315.71065578999998</v>
      </c>
      <c r="BC15" s="338">
        <v>143.20416358</v>
      </c>
      <c r="BD15" s="338">
        <v>31.343615489000001</v>
      </c>
      <c r="BE15" s="338">
        <v>7.0364086937000003</v>
      </c>
      <c r="BF15" s="338">
        <v>11.023364042000001</v>
      </c>
      <c r="BG15" s="338">
        <v>56.647229496999998</v>
      </c>
      <c r="BH15" s="338">
        <v>249.31282474</v>
      </c>
      <c r="BI15" s="338">
        <v>496.01834910000002</v>
      </c>
      <c r="BJ15" s="338">
        <v>781.04677795999999</v>
      </c>
      <c r="BK15" s="338">
        <v>854.91467926999997</v>
      </c>
      <c r="BL15" s="338">
        <v>692.66757414999995</v>
      </c>
      <c r="BM15" s="338">
        <v>566.69971066000005</v>
      </c>
      <c r="BN15" s="338">
        <v>319.94259450999999</v>
      </c>
      <c r="BO15" s="338">
        <v>147.22971031</v>
      </c>
      <c r="BP15" s="338">
        <v>31.355232611999998</v>
      </c>
      <c r="BQ15" s="338">
        <v>7.0452141418999998</v>
      </c>
      <c r="BR15" s="338">
        <v>11.016523067</v>
      </c>
      <c r="BS15" s="338">
        <v>56.558232242000003</v>
      </c>
      <c r="BT15" s="338">
        <v>248.86966611</v>
      </c>
      <c r="BU15" s="338">
        <v>495.36044291000002</v>
      </c>
      <c r="BV15" s="338">
        <v>780.10132535000002</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1222.2125248</v>
      </c>
      <c r="D17" s="275">
        <v>1038.7163171</v>
      </c>
      <c r="E17" s="275">
        <v>891.55299384</v>
      </c>
      <c r="F17" s="275">
        <v>529.05084555999997</v>
      </c>
      <c r="G17" s="275">
        <v>257.21031106999999</v>
      </c>
      <c r="H17" s="275">
        <v>50.095516687999996</v>
      </c>
      <c r="I17" s="275">
        <v>6.9976669325999996</v>
      </c>
      <c r="J17" s="275">
        <v>18.087686516000002</v>
      </c>
      <c r="K17" s="275">
        <v>109.26748934</v>
      </c>
      <c r="L17" s="275">
        <v>416.04145696</v>
      </c>
      <c r="M17" s="275">
        <v>700.86818474999995</v>
      </c>
      <c r="N17" s="275">
        <v>1050.2629715999999</v>
      </c>
      <c r="O17" s="275">
        <v>1204.0581572000001</v>
      </c>
      <c r="P17" s="275">
        <v>1047.4599943000001</v>
      </c>
      <c r="Q17" s="275">
        <v>914.74540228000001</v>
      </c>
      <c r="R17" s="275">
        <v>531.88140878000002</v>
      </c>
      <c r="S17" s="275">
        <v>260.01152983999998</v>
      </c>
      <c r="T17" s="275">
        <v>46.504844343999999</v>
      </c>
      <c r="U17" s="275">
        <v>5.9059641836000001</v>
      </c>
      <c r="V17" s="275">
        <v>19.344005763999998</v>
      </c>
      <c r="W17" s="275">
        <v>109.31450984999999</v>
      </c>
      <c r="X17" s="275">
        <v>405.97170523</v>
      </c>
      <c r="Y17" s="275">
        <v>706.13521698</v>
      </c>
      <c r="Z17" s="275">
        <v>1035.6117603</v>
      </c>
      <c r="AA17" s="275">
        <v>1206.8096674000001</v>
      </c>
      <c r="AB17" s="275">
        <v>1084.9527585000001</v>
      </c>
      <c r="AC17" s="275">
        <v>920.58874565999997</v>
      </c>
      <c r="AD17" s="275">
        <v>538.75575997999999</v>
      </c>
      <c r="AE17" s="275">
        <v>232.71075823000001</v>
      </c>
      <c r="AF17" s="275">
        <v>52.636056826000001</v>
      </c>
      <c r="AG17" s="275">
        <v>6.2298833459000003</v>
      </c>
      <c r="AH17" s="275">
        <v>19.468237716000001</v>
      </c>
      <c r="AI17" s="275">
        <v>107.02928559999999</v>
      </c>
      <c r="AJ17" s="275">
        <v>411.88882153999998</v>
      </c>
      <c r="AK17" s="275">
        <v>698.92471832000001</v>
      </c>
      <c r="AL17" s="275">
        <v>994.40167011999995</v>
      </c>
      <c r="AM17" s="275">
        <v>1219.2315665000001</v>
      </c>
      <c r="AN17" s="275">
        <v>1077.3255684999999</v>
      </c>
      <c r="AO17" s="275">
        <v>904.12974913000005</v>
      </c>
      <c r="AP17" s="275">
        <v>547.20132103000003</v>
      </c>
      <c r="AQ17" s="275">
        <v>230.17760254999999</v>
      </c>
      <c r="AR17" s="275">
        <v>53.286045616000003</v>
      </c>
      <c r="AS17" s="275">
        <v>6.4344950213000001</v>
      </c>
      <c r="AT17" s="275">
        <v>17.175737826999999</v>
      </c>
      <c r="AU17" s="275">
        <v>98.680617151000007</v>
      </c>
      <c r="AV17" s="275">
        <v>404.54863388000001</v>
      </c>
      <c r="AW17" s="275">
        <v>707.86140474000001</v>
      </c>
      <c r="AX17" s="275">
        <v>1012.5709088999999</v>
      </c>
      <c r="AY17" s="275">
        <v>1212.3316744000001</v>
      </c>
      <c r="AZ17" s="275">
        <v>1047.7575030999999</v>
      </c>
      <c r="BA17" s="338">
        <v>911.73500000000001</v>
      </c>
      <c r="BB17" s="338">
        <v>527.42489999999998</v>
      </c>
      <c r="BC17" s="338">
        <v>237.80250000000001</v>
      </c>
      <c r="BD17" s="338">
        <v>52.905169999999998</v>
      </c>
      <c r="BE17" s="338">
        <v>6.1897960000000003</v>
      </c>
      <c r="BF17" s="338">
        <v>17.984459999999999</v>
      </c>
      <c r="BG17" s="338">
        <v>95.149299999999997</v>
      </c>
      <c r="BH17" s="338">
        <v>399.95690000000002</v>
      </c>
      <c r="BI17" s="338">
        <v>703.84289999999999</v>
      </c>
      <c r="BJ17" s="338">
        <v>1017.6660000000001</v>
      </c>
      <c r="BK17" s="338">
        <v>1224.4349999999999</v>
      </c>
      <c r="BL17" s="338">
        <v>1030.6300000000001</v>
      </c>
      <c r="BM17" s="338">
        <v>907.26940000000002</v>
      </c>
      <c r="BN17" s="338">
        <v>531.16560000000004</v>
      </c>
      <c r="BO17" s="338">
        <v>231.04320000000001</v>
      </c>
      <c r="BP17" s="338">
        <v>54.604410000000001</v>
      </c>
      <c r="BQ17" s="338">
        <v>6.5618749999999997</v>
      </c>
      <c r="BR17" s="338">
        <v>16.053260000000002</v>
      </c>
      <c r="BS17" s="338">
        <v>94.455110000000005</v>
      </c>
      <c r="BT17" s="338">
        <v>393.70269999999999</v>
      </c>
      <c r="BU17" s="338">
        <v>697.97180000000003</v>
      </c>
      <c r="BV17" s="338">
        <v>1016.975</v>
      </c>
    </row>
    <row r="18" spans="1:74" ht="11.1" customHeight="1" x14ac:dyDescent="0.2">
      <c r="A18" s="9" t="s">
        <v>148</v>
      </c>
      <c r="B18" s="212" t="s">
        <v>601</v>
      </c>
      <c r="C18" s="275">
        <v>1128.0794627</v>
      </c>
      <c r="D18" s="275">
        <v>976.24801964000005</v>
      </c>
      <c r="E18" s="275">
        <v>801.70035041000006</v>
      </c>
      <c r="F18" s="275">
        <v>446.58597791</v>
      </c>
      <c r="G18" s="275">
        <v>189.99161369000001</v>
      </c>
      <c r="H18" s="275">
        <v>23.298732728000001</v>
      </c>
      <c r="I18" s="275">
        <v>4.0280858754000004</v>
      </c>
      <c r="J18" s="275">
        <v>10.115559789000001</v>
      </c>
      <c r="K18" s="275">
        <v>73.941233707999999</v>
      </c>
      <c r="L18" s="275">
        <v>359.40495262000002</v>
      </c>
      <c r="M18" s="275">
        <v>646.63038611000002</v>
      </c>
      <c r="N18" s="275">
        <v>977.26745028000005</v>
      </c>
      <c r="O18" s="275">
        <v>1122.0814746000001</v>
      </c>
      <c r="P18" s="275">
        <v>986.62593230000004</v>
      </c>
      <c r="Q18" s="275">
        <v>827.21039748999999</v>
      </c>
      <c r="R18" s="275">
        <v>450.13668007000001</v>
      </c>
      <c r="S18" s="275">
        <v>195.49354506</v>
      </c>
      <c r="T18" s="275">
        <v>20.952498099</v>
      </c>
      <c r="U18" s="275">
        <v>3.9321460691999999</v>
      </c>
      <c r="V18" s="275">
        <v>10.516263214</v>
      </c>
      <c r="W18" s="275">
        <v>75.330405322999994</v>
      </c>
      <c r="X18" s="275">
        <v>350.42509331000002</v>
      </c>
      <c r="Y18" s="275">
        <v>659.40182451999999</v>
      </c>
      <c r="Z18" s="275">
        <v>966.57001627</v>
      </c>
      <c r="AA18" s="275">
        <v>1128.9962401</v>
      </c>
      <c r="AB18" s="275">
        <v>1023.285405</v>
      </c>
      <c r="AC18" s="275">
        <v>831.04180731999998</v>
      </c>
      <c r="AD18" s="275">
        <v>454.60131247999999</v>
      </c>
      <c r="AE18" s="275">
        <v>173.20203046</v>
      </c>
      <c r="AF18" s="275">
        <v>23.340780715000001</v>
      </c>
      <c r="AG18" s="275">
        <v>4.2935352489999996</v>
      </c>
      <c r="AH18" s="275">
        <v>11.157452521</v>
      </c>
      <c r="AI18" s="275">
        <v>74.356034629999996</v>
      </c>
      <c r="AJ18" s="275">
        <v>355.55409355</v>
      </c>
      <c r="AK18" s="275">
        <v>652.24171124999998</v>
      </c>
      <c r="AL18" s="275">
        <v>919.28294260999996</v>
      </c>
      <c r="AM18" s="275">
        <v>1150.879917</v>
      </c>
      <c r="AN18" s="275">
        <v>1018.523996</v>
      </c>
      <c r="AO18" s="275">
        <v>813.33642789999999</v>
      </c>
      <c r="AP18" s="275">
        <v>463.89205504</v>
      </c>
      <c r="AQ18" s="275">
        <v>174.05961576000001</v>
      </c>
      <c r="AR18" s="275">
        <v>22.864811930999998</v>
      </c>
      <c r="AS18" s="275">
        <v>4.2934509027000001</v>
      </c>
      <c r="AT18" s="275">
        <v>10.402099396000001</v>
      </c>
      <c r="AU18" s="275">
        <v>66.275773153000003</v>
      </c>
      <c r="AV18" s="275">
        <v>345.03457123999999</v>
      </c>
      <c r="AW18" s="275">
        <v>658.73480305999999</v>
      </c>
      <c r="AX18" s="275">
        <v>937.02058664000003</v>
      </c>
      <c r="AY18" s="275">
        <v>1148.3753985999999</v>
      </c>
      <c r="AZ18" s="275">
        <v>979.70621840000001</v>
      </c>
      <c r="BA18" s="338">
        <v>818.89260000000002</v>
      </c>
      <c r="BB18" s="338">
        <v>441.4923</v>
      </c>
      <c r="BC18" s="338">
        <v>180.9521</v>
      </c>
      <c r="BD18" s="338">
        <v>23.561520000000002</v>
      </c>
      <c r="BE18" s="338">
        <v>3.7602869999999999</v>
      </c>
      <c r="BF18" s="338">
        <v>11.414110000000001</v>
      </c>
      <c r="BG18" s="338">
        <v>66.023949999999999</v>
      </c>
      <c r="BH18" s="338">
        <v>346.9624</v>
      </c>
      <c r="BI18" s="338">
        <v>656.95389999999998</v>
      </c>
      <c r="BJ18" s="338">
        <v>945.25580000000002</v>
      </c>
      <c r="BK18" s="338">
        <v>1165.569</v>
      </c>
      <c r="BL18" s="338">
        <v>961.4248</v>
      </c>
      <c r="BM18" s="338">
        <v>817.1703</v>
      </c>
      <c r="BN18" s="338">
        <v>448.59289999999999</v>
      </c>
      <c r="BO18" s="338">
        <v>171.96610000000001</v>
      </c>
      <c r="BP18" s="338">
        <v>24.94022</v>
      </c>
      <c r="BQ18" s="338">
        <v>3.62459</v>
      </c>
      <c r="BR18" s="338">
        <v>9.8193330000000003</v>
      </c>
      <c r="BS18" s="338">
        <v>66.71678</v>
      </c>
      <c r="BT18" s="338">
        <v>339.86759999999998</v>
      </c>
      <c r="BU18" s="338">
        <v>649.779</v>
      </c>
      <c r="BV18" s="338">
        <v>944.60979999999995</v>
      </c>
    </row>
    <row r="19" spans="1:74" ht="11.1" customHeight="1" x14ac:dyDescent="0.2">
      <c r="A19" s="9" t="s">
        <v>149</v>
      </c>
      <c r="B19" s="212" t="s">
        <v>569</v>
      </c>
      <c r="C19" s="275">
        <v>1235.1969053</v>
      </c>
      <c r="D19" s="275">
        <v>1070.6618516000001</v>
      </c>
      <c r="E19" s="275">
        <v>811.37707774</v>
      </c>
      <c r="F19" s="275">
        <v>453.34223521000001</v>
      </c>
      <c r="G19" s="275">
        <v>204.54880062999999</v>
      </c>
      <c r="H19" s="275">
        <v>32.845979086</v>
      </c>
      <c r="I19" s="275">
        <v>8.5283510767999999</v>
      </c>
      <c r="J19" s="275">
        <v>19.538587579000001</v>
      </c>
      <c r="K19" s="275">
        <v>91.752612834999994</v>
      </c>
      <c r="L19" s="275">
        <v>400.83968113999998</v>
      </c>
      <c r="M19" s="275">
        <v>714.96621730000004</v>
      </c>
      <c r="N19" s="275">
        <v>1127.7977765999999</v>
      </c>
      <c r="O19" s="275">
        <v>1248.6465762</v>
      </c>
      <c r="P19" s="275">
        <v>1097.4107346999999</v>
      </c>
      <c r="Q19" s="275">
        <v>846.45772246000001</v>
      </c>
      <c r="R19" s="275">
        <v>458.46373982</v>
      </c>
      <c r="S19" s="275">
        <v>206.5420239</v>
      </c>
      <c r="T19" s="275">
        <v>29.831509516000001</v>
      </c>
      <c r="U19" s="275">
        <v>9.9536200253999993</v>
      </c>
      <c r="V19" s="275">
        <v>16.062162142999998</v>
      </c>
      <c r="W19" s="275">
        <v>97.271743709000006</v>
      </c>
      <c r="X19" s="275">
        <v>404.00932676000002</v>
      </c>
      <c r="Y19" s="275">
        <v>742.59823440000002</v>
      </c>
      <c r="Z19" s="275">
        <v>1115.7590014</v>
      </c>
      <c r="AA19" s="275">
        <v>1258.342024</v>
      </c>
      <c r="AB19" s="275">
        <v>1143.2454115</v>
      </c>
      <c r="AC19" s="275">
        <v>845.11324432000004</v>
      </c>
      <c r="AD19" s="275">
        <v>462.9826486</v>
      </c>
      <c r="AE19" s="275">
        <v>193.29265194000001</v>
      </c>
      <c r="AF19" s="275">
        <v>33.244655921000003</v>
      </c>
      <c r="AG19" s="275">
        <v>10.882512483999999</v>
      </c>
      <c r="AH19" s="275">
        <v>17.593990713</v>
      </c>
      <c r="AI19" s="275">
        <v>96.771875703999996</v>
      </c>
      <c r="AJ19" s="275">
        <v>404.52155017000001</v>
      </c>
      <c r="AK19" s="275">
        <v>734.02134246000003</v>
      </c>
      <c r="AL19" s="275">
        <v>1067.2703337</v>
      </c>
      <c r="AM19" s="275">
        <v>1291.2624463</v>
      </c>
      <c r="AN19" s="275">
        <v>1136.2091277</v>
      </c>
      <c r="AO19" s="275">
        <v>827.01922190000005</v>
      </c>
      <c r="AP19" s="275">
        <v>476.62880990000002</v>
      </c>
      <c r="AQ19" s="275">
        <v>193.02104158</v>
      </c>
      <c r="AR19" s="275">
        <v>31.187630069000001</v>
      </c>
      <c r="AS19" s="275">
        <v>11.023758807</v>
      </c>
      <c r="AT19" s="275">
        <v>16.817578485999999</v>
      </c>
      <c r="AU19" s="275">
        <v>86.097098193999997</v>
      </c>
      <c r="AV19" s="275">
        <v>382.69774895</v>
      </c>
      <c r="AW19" s="275">
        <v>724.67652191000002</v>
      </c>
      <c r="AX19" s="275">
        <v>1090.1205474000001</v>
      </c>
      <c r="AY19" s="275">
        <v>1287.6077066</v>
      </c>
      <c r="AZ19" s="275">
        <v>1081.8713803000001</v>
      </c>
      <c r="BA19" s="338">
        <v>839.18759999999997</v>
      </c>
      <c r="BB19" s="338">
        <v>457.34750000000003</v>
      </c>
      <c r="BC19" s="338">
        <v>203.42570000000001</v>
      </c>
      <c r="BD19" s="338">
        <v>31.61543</v>
      </c>
      <c r="BE19" s="338">
        <v>10.54876</v>
      </c>
      <c r="BF19" s="338">
        <v>19.39199</v>
      </c>
      <c r="BG19" s="338">
        <v>86.553200000000004</v>
      </c>
      <c r="BH19" s="338">
        <v>388.56650000000002</v>
      </c>
      <c r="BI19" s="338">
        <v>725.49450000000002</v>
      </c>
      <c r="BJ19" s="338">
        <v>1096.404</v>
      </c>
      <c r="BK19" s="338">
        <v>1295.6890000000001</v>
      </c>
      <c r="BL19" s="338">
        <v>1061.914</v>
      </c>
      <c r="BM19" s="338">
        <v>829.29409999999996</v>
      </c>
      <c r="BN19" s="338">
        <v>460.54919999999998</v>
      </c>
      <c r="BO19" s="338">
        <v>195.38329999999999</v>
      </c>
      <c r="BP19" s="338">
        <v>32.490679999999998</v>
      </c>
      <c r="BQ19" s="338">
        <v>10.49776</v>
      </c>
      <c r="BR19" s="338">
        <v>18.896899999999999</v>
      </c>
      <c r="BS19" s="338">
        <v>88.797650000000004</v>
      </c>
      <c r="BT19" s="338">
        <v>384.41860000000003</v>
      </c>
      <c r="BU19" s="338">
        <v>718.32069999999999</v>
      </c>
      <c r="BV19" s="338">
        <v>1083.797</v>
      </c>
    </row>
    <row r="20" spans="1:74" ht="11.1" customHeight="1" x14ac:dyDescent="0.2">
      <c r="A20" s="9" t="s">
        <v>150</v>
      </c>
      <c r="B20" s="212" t="s">
        <v>570</v>
      </c>
      <c r="C20" s="275">
        <v>1312.2153194</v>
      </c>
      <c r="D20" s="275">
        <v>1097.1484642</v>
      </c>
      <c r="E20" s="275">
        <v>800.61470933999999</v>
      </c>
      <c r="F20" s="275">
        <v>442.89451069</v>
      </c>
      <c r="G20" s="275">
        <v>200.52622026</v>
      </c>
      <c r="H20" s="275">
        <v>42.348207551999998</v>
      </c>
      <c r="I20" s="275">
        <v>12.473445908</v>
      </c>
      <c r="J20" s="275">
        <v>25.713906924</v>
      </c>
      <c r="K20" s="275">
        <v>110.78848063</v>
      </c>
      <c r="L20" s="275">
        <v>417.24676993000003</v>
      </c>
      <c r="M20" s="275">
        <v>750.72441785000001</v>
      </c>
      <c r="N20" s="275">
        <v>1236.8967012000001</v>
      </c>
      <c r="O20" s="275">
        <v>1320.7343459000001</v>
      </c>
      <c r="P20" s="275">
        <v>1121.6252827999999</v>
      </c>
      <c r="Q20" s="275">
        <v>830.65794110000002</v>
      </c>
      <c r="R20" s="275">
        <v>452.37062179999998</v>
      </c>
      <c r="S20" s="275">
        <v>199.80640188000001</v>
      </c>
      <c r="T20" s="275">
        <v>38.875250336000001</v>
      </c>
      <c r="U20" s="275">
        <v>12.978642988000001</v>
      </c>
      <c r="V20" s="275">
        <v>20.902843637</v>
      </c>
      <c r="W20" s="275">
        <v>115.97361098</v>
      </c>
      <c r="X20" s="275">
        <v>418.42027250000001</v>
      </c>
      <c r="Y20" s="275">
        <v>782.09270428000002</v>
      </c>
      <c r="Z20" s="275">
        <v>1232.6076029000001</v>
      </c>
      <c r="AA20" s="275">
        <v>1313.2217284999999</v>
      </c>
      <c r="AB20" s="275">
        <v>1160.6063882000001</v>
      </c>
      <c r="AC20" s="275">
        <v>824.34242030999997</v>
      </c>
      <c r="AD20" s="275">
        <v>455.22070465000002</v>
      </c>
      <c r="AE20" s="275">
        <v>197.37551213</v>
      </c>
      <c r="AF20" s="275">
        <v>40.486341594000002</v>
      </c>
      <c r="AG20" s="275">
        <v>13.518988572</v>
      </c>
      <c r="AH20" s="275">
        <v>22.059522432000001</v>
      </c>
      <c r="AI20" s="275">
        <v>114.6522932</v>
      </c>
      <c r="AJ20" s="275">
        <v>416.61720721</v>
      </c>
      <c r="AK20" s="275">
        <v>774.99054377000004</v>
      </c>
      <c r="AL20" s="275">
        <v>1201.3554899000001</v>
      </c>
      <c r="AM20" s="275">
        <v>1348.6725331</v>
      </c>
      <c r="AN20" s="275">
        <v>1145.8335348000001</v>
      </c>
      <c r="AO20" s="275">
        <v>807.94338607999998</v>
      </c>
      <c r="AP20" s="275">
        <v>466.62911416999998</v>
      </c>
      <c r="AQ20" s="275">
        <v>200.46632564000001</v>
      </c>
      <c r="AR20" s="275">
        <v>39.869635166999998</v>
      </c>
      <c r="AS20" s="275">
        <v>14.336571916</v>
      </c>
      <c r="AT20" s="275">
        <v>22.209484438</v>
      </c>
      <c r="AU20" s="275">
        <v>105.17628815</v>
      </c>
      <c r="AV20" s="275">
        <v>397.33291521000001</v>
      </c>
      <c r="AW20" s="275">
        <v>757.47247989000005</v>
      </c>
      <c r="AX20" s="275">
        <v>1224.8912395</v>
      </c>
      <c r="AY20" s="275">
        <v>1341.9541260000001</v>
      </c>
      <c r="AZ20" s="275">
        <v>1101.5067905999999</v>
      </c>
      <c r="BA20" s="338">
        <v>820.44659999999999</v>
      </c>
      <c r="BB20" s="338">
        <v>454.74799999999999</v>
      </c>
      <c r="BC20" s="338">
        <v>209.8922</v>
      </c>
      <c r="BD20" s="338">
        <v>40.593870000000003</v>
      </c>
      <c r="BE20" s="338">
        <v>14.505699999999999</v>
      </c>
      <c r="BF20" s="338">
        <v>25.39922</v>
      </c>
      <c r="BG20" s="338">
        <v>103.74930000000001</v>
      </c>
      <c r="BH20" s="338">
        <v>402.81819999999999</v>
      </c>
      <c r="BI20" s="338">
        <v>759.71339999999998</v>
      </c>
      <c r="BJ20" s="338">
        <v>1216.684</v>
      </c>
      <c r="BK20" s="338">
        <v>1341.9659999999999</v>
      </c>
      <c r="BL20" s="338">
        <v>1093.5940000000001</v>
      </c>
      <c r="BM20" s="338">
        <v>811.74839999999995</v>
      </c>
      <c r="BN20" s="338">
        <v>445.16289999999998</v>
      </c>
      <c r="BO20" s="338">
        <v>204.40209999999999</v>
      </c>
      <c r="BP20" s="338">
        <v>40.060670000000002</v>
      </c>
      <c r="BQ20" s="338">
        <v>14.6464</v>
      </c>
      <c r="BR20" s="338">
        <v>25.28679</v>
      </c>
      <c r="BS20" s="338">
        <v>103.6709</v>
      </c>
      <c r="BT20" s="338">
        <v>401.2543</v>
      </c>
      <c r="BU20" s="338">
        <v>758.3768</v>
      </c>
      <c r="BV20" s="338">
        <v>1199.923</v>
      </c>
    </row>
    <row r="21" spans="1:74" ht="11.1" customHeight="1" x14ac:dyDescent="0.2">
      <c r="A21" s="9" t="s">
        <v>151</v>
      </c>
      <c r="B21" s="212" t="s">
        <v>602</v>
      </c>
      <c r="C21" s="275">
        <v>599.69851920999997</v>
      </c>
      <c r="D21" s="275">
        <v>506.59009299000002</v>
      </c>
      <c r="E21" s="275">
        <v>355.99836266</v>
      </c>
      <c r="F21" s="275">
        <v>145.59227683</v>
      </c>
      <c r="G21" s="275">
        <v>45.883325169999999</v>
      </c>
      <c r="H21" s="275">
        <v>1.6927387568000001</v>
      </c>
      <c r="I21" s="275">
        <v>0.25244129003999999</v>
      </c>
      <c r="J21" s="275">
        <v>0.35851467301000001</v>
      </c>
      <c r="K21" s="275">
        <v>13.23390867</v>
      </c>
      <c r="L21" s="275">
        <v>137.83563419999999</v>
      </c>
      <c r="M21" s="275">
        <v>336.78390445000002</v>
      </c>
      <c r="N21" s="275">
        <v>528.88474611000004</v>
      </c>
      <c r="O21" s="275">
        <v>606.52649387999998</v>
      </c>
      <c r="P21" s="275">
        <v>501.77824519000001</v>
      </c>
      <c r="Q21" s="275">
        <v>370.17837259999999</v>
      </c>
      <c r="R21" s="275">
        <v>145.15319117000001</v>
      </c>
      <c r="S21" s="275">
        <v>48.088525718</v>
      </c>
      <c r="T21" s="275">
        <v>1.4921754607</v>
      </c>
      <c r="U21" s="275">
        <v>0.30128942824999999</v>
      </c>
      <c r="V21" s="275">
        <v>0.39897235696</v>
      </c>
      <c r="W21" s="275">
        <v>13.072646583999999</v>
      </c>
      <c r="X21" s="275">
        <v>137.2438458</v>
      </c>
      <c r="Y21" s="275">
        <v>352.90726689000002</v>
      </c>
      <c r="Z21" s="275">
        <v>519.92538433000004</v>
      </c>
      <c r="AA21" s="275">
        <v>614.76717918999998</v>
      </c>
      <c r="AB21" s="275">
        <v>521.56247731999997</v>
      </c>
      <c r="AC21" s="275">
        <v>362.25278761999999</v>
      </c>
      <c r="AD21" s="275">
        <v>141.07081206999999</v>
      </c>
      <c r="AE21" s="275">
        <v>41.594537826</v>
      </c>
      <c r="AF21" s="275">
        <v>1.4045045504</v>
      </c>
      <c r="AG21" s="275">
        <v>0.30385634389999999</v>
      </c>
      <c r="AH21" s="275">
        <v>0.43502286866000001</v>
      </c>
      <c r="AI21" s="275">
        <v>13.404392877999999</v>
      </c>
      <c r="AJ21" s="275">
        <v>139.85975664</v>
      </c>
      <c r="AK21" s="275">
        <v>347.24945481999998</v>
      </c>
      <c r="AL21" s="275">
        <v>484.93386917999999</v>
      </c>
      <c r="AM21" s="275">
        <v>633.63727798000002</v>
      </c>
      <c r="AN21" s="275">
        <v>518.06512482000005</v>
      </c>
      <c r="AO21" s="275">
        <v>350.32902436000001</v>
      </c>
      <c r="AP21" s="275">
        <v>145.75882239000001</v>
      </c>
      <c r="AQ21" s="275">
        <v>40.995951699000003</v>
      </c>
      <c r="AR21" s="275">
        <v>1.2265008622</v>
      </c>
      <c r="AS21" s="275">
        <v>0.30032067452</v>
      </c>
      <c r="AT21" s="275">
        <v>0.43183338953</v>
      </c>
      <c r="AU21" s="275">
        <v>10.913360142</v>
      </c>
      <c r="AV21" s="275">
        <v>131.29719893999999</v>
      </c>
      <c r="AW21" s="275">
        <v>344.45100918999998</v>
      </c>
      <c r="AX21" s="275">
        <v>490.05313317000002</v>
      </c>
      <c r="AY21" s="275">
        <v>629.77446199999997</v>
      </c>
      <c r="AZ21" s="275">
        <v>490.87114883999999</v>
      </c>
      <c r="BA21" s="338">
        <v>355.52</v>
      </c>
      <c r="BB21" s="338">
        <v>133.63640000000001</v>
      </c>
      <c r="BC21" s="338">
        <v>41.582259999999998</v>
      </c>
      <c r="BD21" s="338">
        <v>1.335793</v>
      </c>
      <c r="BE21" s="338">
        <v>0.24520310000000001</v>
      </c>
      <c r="BF21" s="338">
        <v>0.49055510000000002</v>
      </c>
      <c r="BG21" s="338">
        <v>11.68831</v>
      </c>
      <c r="BH21" s="338">
        <v>133.44040000000001</v>
      </c>
      <c r="BI21" s="338">
        <v>341.6746</v>
      </c>
      <c r="BJ21" s="338">
        <v>498.49250000000001</v>
      </c>
      <c r="BK21" s="338">
        <v>639.03909999999996</v>
      </c>
      <c r="BL21" s="338">
        <v>475.34690000000001</v>
      </c>
      <c r="BM21" s="338">
        <v>354.66640000000001</v>
      </c>
      <c r="BN21" s="338">
        <v>133.4496</v>
      </c>
      <c r="BO21" s="338">
        <v>39.375729999999997</v>
      </c>
      <c r="BP21" s="338">
        <v>1.428685</v>
      </c>
      <c r="BQ21" s="338">
        <v>0.218947</v>
      </c>
      <c r="BR21" s="338">
        <v>0.43425910000000001</v>
      </c>
      <c r="BS21" s="338">
        <v>11.79415</v>
      </c>
      <c r="BT21" s="338">
        <v>129.2561</v>
      </c>
      <c r="BU21" s="338">
        <v>331.65699999999998</v>
      </c>
      <c r="BV21" s="338">
        <v>503.37520000000001</v>
      </c>
    </row>
    <row r="22" spans="1:74" ht="11.1" customHeight="1" x14ac:dyDescent="0.2">
      <c r="A22" s="9" t="s">
        <v>152</v>
      </c>
      <c r="B22" s="212" t="s">
        <v>572</v>
      </c>
      <c r="C22" s="275">
        <v>756.61927195999999</v>
      </c>
      <c r="D22" s="275">
        <v>633.32191723999995</v>
      </c>
      <c r="E22" s="275">
        <v>420.39575707</v>
      </c>
      <c r="F22" s="275">
        <v>180.76700711000001</v>
      </c>
      <c r="G22" s="275">
        <v>54.661625204000003</v>
      </c>
      <c r="H22" s="275">
        <v>1.3251082553</v>
      </c>
      <c r="I22" s="275">
        <v>0.16477661523000001</v>
      </c>
      <c r="J22" s="275">
        <v>0.40952750475999999</v>
      </c>
      <c r="K22" s="275">
        <v>18.764704892000001</v>
      </c>
      <c r="L22" s="275">
        <v>190.11442108</v>
      </c>
      <c r="M22" s="275">
        <v>443.08063996999999</v>
      </c>
      <c r="N22" s="275">
        <v>703.49103282999999</v>
      </c>
      <c r="O22" s="275">
        <v>776.88206292999996</v>
      </c>
      <c r="P22" s="275">
        <v>635.63788452999995</v>
      </c>
      <c r="Q22" s="275">
        <v>441.06864410999998</v>
      </c>
      <c r="R22" s="275">
        <v>177.79884089000001</v>
      </c>
      <c r="S22" s="275">
        <v>57.164709010999999</v>
      </c>
      <c r="T22" s="275">
        <v>1.1381253329000001</v>
      </c>
      <c r="U22" s="275">
        <v>0.23522143804000001</v>
      </c>
      <c r="V22" s="275">
        <v>4.7079181535E-2</v>
      </c>
      <c r="W22" s="275">
        <v>18.511498834000001</v>
      </c>
      <c r="X22" s="275">
        <v>194.93483685000001</v>
      </c>
      <c r="Y22" s="275">
        <v>472.67683320999998</v>
      </c>
      <c r="Z22" s="275">
        <v>691.17698258999997</v>
      </c>
      <c r="AA22" s="275">
        <v>795.93175106000001</v>
      </c>
      <c r="AB22" s="275">
        <v>669.01869951000003</v>
      </c>
      <c r="AC22" s="275">
        <v>433.75724309999998</v>
      </c>
      <c r="AD22" s="275">
        <v>172.73629851999999</v>
      </c>
      <c r="AE22" s="275">
        <v>51.390752755999998</v>
      </c>
      <c r="AF22" s="275">
        <v>1.1848045812000001</v>
      </c>
      <c r="AG22" s="275">
        <v>0.23522143804000001</v>
      </c>
      <c r="AH22" s="275">
        <v>0.16434656792999999</v>
      </c>
      <c r="AI22" s="275">
        <v>19.037613611000001</v>
      </c>
      <c r="AJ22" s="275">
        <v>193.76204496</v>
      </c>
      <c r="AK22" s="275">
        <v>464.84708329</v>
      </c>
      <c r="AL22" s="275">
        <v>649.29101201000003</v>
      </c>
      <c r="AM22" s="275">
        <v>824.15041429999997</v>
      </c>
      <c r="AN22" s="275">
        <v>659.00285193000002</v>
      </c>
      <c r="AO22" s="275">
        <v>422.51158457000002</v>
      </c>
      <c r="AP22" s="275">
        <v>179.05307141</v>
      </c>
      <c r="AQ22" s="275">
        <v>51.225267594000002</v>
      </c>
      <c r="AR22" s="275">
        <v>0.82209270829000003</v>
      </c>
      <c r="AS22" s="275">
        <v>0.23522143804000001</v>
      </c>
      <c r="AT22" s="275">
        <v>0.16434656792999999</v>
      </c>
      <c r="AU22" s="275">
        <v>15.398982862</v>
      </c>
      <c r="AV22" s="275">
        <v>178.43443092000001</v>
      </c>
      <c r="AW22" s="275">
        <v>453.54861613999998</v>
      </c>
      <c r="AX22" s="275">
        <v>654.97476488999996</v>
      </c>
      <c r="AY22" s="275">
        <v>810.76022268999998</v>
      </c>
      <c r="AZ22" s="275">
        <v>624.72439221000002</v>
      </c>
      <c r="BA22" s="338">
        <v>432.59980000000002</v>
      </c>
      <c r="BB22" s="338">
        <v>162.70310000000001</v>
      </c>
      <c r="BC22" s="338">
        <v>53.469499999999996</v>
      </c>
      <c r="BD22" s="338">
        <v>1.0912649999999999</v>
      </c>
      <c r="BE22" s="338">
        <v>0.2352214</v>
      </c>
      <c r="BF22" s="338">
        <v>0.2345515</v>
      </c>
      <c r="BG22" s="338">
        <v>17.12801</v>
      </c>
      <c r="BH22" s="338">
        <v>182.2107</v>
      </c>
      <c r="BI22" s="338">
        <v>449.27550000000002</v>
      </c>
      <c r="BJ22" s="338">
        <v>669.64070000000004</v>
      </c>
      <c r="BK22" s="338">
        <v>821.00279999999998</v>
      </c>
      <c r="BL22" s="338">
        <v>605.02009999999996</v>
      </c>
      <c r="BM22" s="338">
        <v>429.97129999999999</v>
      </c>
      <c r="BN22" s="338">
        <v>160.7346</v>
      </c>
      <c r="BO22" s="338">
        <v>51.236739999999998</v>
      </c>
      <c r="BP22" s="338">
        <v>1.2317849999999999</v>
      </c>
      <c r="BQ22" s="338">
        <v>0.2352214</v>
      </c>
      <c r="BR22" s="338">
        <v>0.25793500000000003</v>
      </c>
      <c r="BS22" s="338">
        <v>17.830459999999999</v>
      </c>
      <c r="BT22" s="338">
        <v>179.21440000000001</v>
      </c>
      <c r="BU22" s="338">
        <v>437.54829999999998</v>
      </c>
      <c r="BV22" s="338">
        <v>671.50660000000005</v>
      </c>
    </row>
    <row r="23" spans="1:74" ht="11.1" customHeight="1" x14ac:dyDescent="0.2">
      <c r="A23" s="9" t="s">
        <v>153</v>
      </c>
      <c r="B23" s="212" t="s">
        <v>573</v>
      </c>
      <c r="C23" s="275">
        <v>526.46976341000004</v>
      </c>
      <c r="D23" s="275">
        <v>408.90935015999997</v>
      </c>
      <c r="E23" s="275">
        <v>222.37435654999999</v>
      </c>
      <c r="F23" s="275">
        <v>76.268775646999998</v>
      </c>
      <c r="G23" s="275">
        <v>9.1518126825999992</v>
      </c>
      <c r="H23" s="275">
        <v>0.10538467823</v>
      </c>
      <c r="I23" s="275">
        <v>8.2734364763999996E-3</v>
      </c>
      <c r="J23" s="275">
        <v>0.19788337605</v>
      </c>
      <c r="K23" s="275">
        <v>4.7068989642999997</v>
      </c>
      <c r="L23" s="275">
        <v>68.828729957999997</v>
      </c>
      <c r="M23" s="275">
        <v>246.04221629</v>
      </c>
      <c r="N23" s="275">
        <v>512.49823073000005</v>
      </c>
      <c r="O23" s="275">
        <v>540.88173347999998</v>
      </c>
      <c r="P23" s="275">
        <v>407.83504680999999</v>
      </c>
      <c r="Q23" s="275">
        <v>240.09354019</v>
      </c>
      <c r="R23" s="275">
        <v>76.213922553000003</v>
      </c>
      <c r="S23" s="275">
        <v>9.7801259590999994</v>
      </c>
      <c r="T23" s="275">
        <v>7.5330696032999994E-2</v>
      </c>
      <c r="U23" s="275">
        <v>7.6980920071000004E-3</v>
      </c>
      <c r="V23" s="275">
        <v>9.2391851996000002E-2</v>
      </c>
      <c r="W23" s="275">
        <v>4.7183190513</v>
      </c>
      <c r="X23" s="275">
        <v>69.186263292999996</v>
      </c>
      <c r="Y23" s="275">
        <v>261.17758003</v>
      </c>
      <c r="Z23" s="275">
        <v>503.6015367</v>
      </c>
      <c r="AA23" s="275">
        <v>558.13327279999999</v>
      </c>
      <c r="AB23" s="275">
        <v>423.02330173000001</v>
      </c>
      <c r="AC23" s="275">
        <v>239.86451084999999</v>
      </c>
      <c r="AD23" s="275">
        <v>73.153970385999997</v>
      </c>
      <c r="AE23" s="275">
        <v>9.8111071953</v>
      </c>
      <c r="AF23" s="275">
        <v>6.7074001975999997E-2</v>
      </c>
      <c r="AG23" s="275">
        <v>7.6980920071000004E-3</v>
      </c>
      <c r="AH23" s="275">
        <v>0.13520710293999999</v>
      </c>
      <c r="AI23" s="275">
        <v>4.7616702817999998</v>
      </c>
      <c r="AJ23" s="275">
        <v>66.876720579999997</v>
      </c>
      <c r="AK23" s="275">
        <v>262.70629665000001</v>
      </c>
      <c r="AL23" s="275">
        <v>485.19724567999998</v>
      </c>
      <c r="AM23" s="275">
        <v>577.48052054000004</v>
      </c>
      <c r="AN23" s="275">
        <v>411.37440942000001</v>
      </c>
      <c r="AO23" s="275">
        <v>238.61848757000001</v>
      </c>
      <c r="AP23" s="275">
        <v>76.840996021999999</v>
      </c>
      <c r="AQ23" s="275">
        <v>11.10477092</v>
      </c>
      <c r="AR23" s="275">
        <v>5.0519238538E-2</v>
      </c>
      <c r="AS23" s="275">
        <v>7.6980920071000004E-3</v>
      </c>
      <c r="AT23" s="275">
        <v>0.14276205861999999</v>
      </c>
      <c r="AU23" s="275">
        <v>3.8899668658</v>
      </c>
      <c r="AV23" s="275">
        <v>62.165505342000003</v>
      </c>
      <c r="AW23" s="275">
        <v>254.12393373</v>
      </c>
      <c r="AX23" s="275">
        <v>482.91039288000002</v>
      </c>
      <c r="AY23" s="275">
        <v>555.7393098</v>
      </c>
      <c r="AZ23" s="275">
        <v>387.48531548</v>
      </c>
      <c r="BA23" s="338">
        <v>237.99950000000001</v>
      </c>
      <c r="BB23" s="338">
        <v>68.625829999999993</v>
      </c>
      <c r="BC23" s="338">
        <v>11.542</v>
      </c>
      <c r="BD23" s="338">
        <v>3.8679999999999999E-2</v>
      </c>
      <c r="BE23" s="338">
        <v>7.6980900000000003E-3</v>
      </c>
      <c r="BF23" s="338">
        <v>0.19247110000000001</v>
      </c>
      <c r="BG23" s="338">
        <v>3.988137</v>
      </c>
      <c r="BH23" s="338">
        <v>63.64499</v>
      </c>
      <c r="BI23" s="338">
        <v>249.3331</v>
      </c>
      <c r="BJ23" s="338">
        <v>487.77679999999998</v>
      </c>
      <c r="BK23" s="338">
        <v>564.10149999999999</v>
      </c>
      <c r="BL23" s="338">
        <v>386.50209999999998</v>
      </c>
      <c r="BM23" s="338">
        <v>234.76050000000001</v>
      </c>
      <c r="BN23" s="338">
        <v>65.927930000000003</v>
      </c>
      <c r="BO23" s="338">
        <v>11.408989999999999</v>
      </c>
      <c r="BP23" s="338">
        <v>5.5255600000000002E-2</v>
      </c>
      <c r="BQ23" s="338">
        <v>7.6980900000000003E-3</v>
      </c>
      <c r="BR23" s="338">
        <v>0.2009061</v>
      </c>
      <c r="BS23" s="338">
        <v>3.4568729999999999</v>
      </c>
      <c r="BT23" s="338">
        <v>61.435119999999998</v>
      </c>
      <c r="BU23" s="338">
        <v>247.40010000000001</v>
      </c>
      <c r="BV23" s="338">
        <v>485.67529999999999</v>
      </c>
    </row>
    <row r="24" spans="1:74" ht="11.1" customHeight="1" x14ac:dyDescent="0.2">
      <c r="A24" s="9" t="s">
        <v>154</v>
      </c>
      <c r="B24" s="212" t="s">
        <v>574</v>
      </c>
      <c r="C24" s="275">
        <v>913.13045826999996</v>
      </c>
      <c r="D24" s="275">
        <v>760.56329966999999</v>
      </c>
      <c r="E24" s="275">
        <v>593.67698378</v>
      </c>
      <c r="F24" s="275">
        <v>417.83445410000002</v>
      </c>
      <c r="G24" s="275">
        <v>230.03303721</v>
      </c>
      <c r="H24" s="275">
        <v>80.689052293000003</v>
      </c>
      <c r="I24" s="275">
        <v>13.121050718999999</v>
      </c>
      <c r="J24" s="275">
        <v>25.674884466000002</v>
      </c>
      <c r="K24" s="275">
        <v>117.15259196</v>
      </c>
      <c r="L24" s="275">
        <v>357.40655867999999</v>
      </c>
      <c r="M24" s="275">
        <v>603.61413278999999</v>
      </c>
      <c r="N24" s="275">
        <v>926.54686958000002</v>
      </c>
      <c r="O24" s="275">
        <v>904.35716319999995</v>
      </c>
      <c r="P24" s="275">
        <v>749.36121775000004</v>
      </c>
      <c r="Q24" s="275">
        <v>605.11357177000002</v>
      </c>
      <c r="R24" s="275">
        <v>419.26519092000001</v>
      </c>
      <c r="S24" s="275">
        <v>230.91638363000001</v>
      </c>
      <c r="T24" s="275">
        <v>80.006215945999998</v>
      </c>
      <c r="U24" s="275">
        <v>12.009655791</v>
      </c>
      <c r="V24" s="275">
        <v>24.828341738999999</v>
      </c>
      <c r="W24" s="275">
        <v>113.56193888</v>
      </c>
      <c r="X24" s="275">
        <v>349.04484051999998</v>
      </c>
      <c r="Y24" s="275">
        <v>599.97428229000002</v>
      </c>
      <c r="Z24" s="275">
        <v>924.40969476999999</v>
      </c>
      <c r="AA24" s="275">
        <v>903.13536944999998</v>
      </c>
      <c r="AB24" s="275">
        <v>738.88430382000001</v>
      </c>
      <c r="AC24" s="275">
        <v>589.27666829999998</v>
      </c>
      <c r="AD24" s="275">
        <v>415.97898801999997</v>
      </c>
      <c r="AE24" s="275">
        <v>235.2973216</v>
      </c>
      <c r="AF24" s="275">
        <v>73.507594273999999</v>
      </c>
      <c r="AG24" s="275">
        <v>13.373008862000001</v>
      </c>
      <c r="AH24" s="275">
        <v>23.673042715000001</v>
      </c>
      <c r="AI24" s="275">
        <v>109.78392395</v>
      </c>
      <c r="AJ24" s="275">
        <v>341.53083616999999</v>
      </c>
      <c r="AK24" s="275">
        <v>610.48093385000004</v>
      </c>
      <c r="AL24" s="275">
        <v>928.48505169999999</v>
      </c>
      <c r="AM24" s="275">
        <v>913.82059441000001</v>
      </c>
      <c r="AN24" s="275">
        <v>727.21433907000005</v>
      </c>
      <c r="AO24" s="275">
        <v>574.99355113000001</v>
      </c>
      <c r="AP24" s="275">
        <v>417.86681472999999</v>
      </c>
      <c r="AQ24" s="275">
        <v>242.99470328000001</v>
      </c>
      <c r="AR24" s="275">
        <v>72.876211767000001</v>
      </c>
      <c r="AS24" s="275">
        <v>14.188106018999999</v>
      </c>
      <c r="AT24" s="275">
        <v>23.886967863999999</v>
      </c>
      <c r="AU24" s="275">
        <v>104.06218647999999</v>
      </c>
      <c r="AV24" s="275">
        <v>329.35485698000002</v>
      </c>
      <c r="AW24" s="275">
        <v>602.49412878999999</v>
      </c>
      <c r="AX24" s="275">
        <v>930.16556809999997</v>
      </c>
      <c r="AY24" s="275">
        <v>905.05011548000004</v>
      </c>
      <c r="AZ24" s="275">
        <v>717.86789252999995</v>
      </c>
      <c r="BA24" s="338">
        <v>571.04070000000002</v>
      </c>
      <c r="BB24" s="338">
        <v>417.98570000000001</v>
      </c>
      <c r="BC24" s="338">
        <v>246.3871</v>
      </c>
      <c r="BD24" s="338">
        <v>72.198430000000002</v>
      </c>
      <c r="BE24" s="338">
        <v>14.42835</v>
      </c>
      <c r="BF24" s="338">
        <v>24.979330000000001</v>
      </c>
      <c r="BG24" s="338">
        <v>104.67059999999999</v>
      </c>
      <c r="BH24" s="338">
        <v>331.92079999999999</v>
      </c>
      <c r="BI24" s="338">
        <v>596.05790000000002</v>
      </c>
      <c r="BJ24" s="338">
        <v>912.48689999999999</v>
      </c>
      <c r="BK24" s="338">
        <v>880.25760000000002</v>
      </c>
      <c r="BL24" s="338">
        <v>712.78610000000003</v>
      </c>
      <c r="BM24" s="338">
        <v>564.9375</v>
      </c>
      <c r="BN24" s="338">
        <v>409.84179999999998</v>
      </c>
      <c r="BO24" s="338">
        <v>240.84049999999999</v>
      </c>
      <c r="BP24" s="338">
        <v>70.391400000000004</v>
      </c>
      <c r="BQ24" s="338">
        <v>14.604200000000001</v>
      </c>
      <c r="BR24" s="338">
        <v>24.384740000000001</v>
      </c>
      <c r="BS24" s="338">
        <v>102.2067</v>
      </c>
      <c r="BT24" s="338">
        <v>331.02460000000002</v>
      </c>
      <c r="BU24" s="338">
        <v>603.23869999999999</v>
      </c>
      <c r="BV24" s="338">
        <v>907.97329999999999</v>
      </c>
    </row>
    <row r="25" spans="1:74" ht="11.1" customHeight="1" x14ac:dyDescent="0.2">
      <c r="A25" s="9" t="s">
        <v>155</v>
      </c>
      <c r="B25" s="212" t="s">
        <v>575</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609.30667201999995</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603.78764957999999</v>
      </c>
      <c r="AA25" s="275">
        <v>563.74012935999997</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611.55292700999996</v>
      </c>
      <c r="AM25" s="275">
        <v>564.06219925000005</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615.33816781999997</v>
      </c>
      <c r="AY25" s="275">
        <v>563.64620479999996</v>
      </c>
      <c r="AZ25" s="275">
        <v>472.74170759999998</v>
      </c>
      <c r="BA25" s="338">
        <v>428.60059999999999</v>
      </c>
      <c r="BB25" s="338">
        <v>325.64490000000001</v>
      </c>
      <c r="BC25" s="338">
        <v>195.8141</v>
      </c>
      <c r="BD25" s="338">
        <v>71.237809999999996</v>
      </c>
      <c r="BE25" s="338">
        <v>17.789020000000001</v>
      </c>
      <c r="BF25" s="338">
        <v>16.276019999999999</v>
      </c>
      <c r="BG25" s="338">
        <v>49.599739999999997</v>
      </c>
      <c r="BH25" s="338">
        <v>186.44560000000001</v>
      </c>
      <c r="BI25" s="338">
        <v>394.84039999999999</v>
      </c>
      <c r="BJ25" s="338">
        <v>599.82539999999995</v>
      </c>
      <c r="BK25" s="338">
        <v>541.9076</v>
      </c>
      <c r="BL25" s="338">
        <v>464.88310000000001</v>
      </c>
      <c r="BM25" s="338">
        <v>428.05079999999998</v>
      </c>
      <c r="BN25" s="338">
        <v>323.10849999999999</v>
      </c>
      <c r="BO25" s="338">
        <v>194.35919999999999</v>
      </c>
      <c r="BP25" s="338">
        <v>70.596100000000007</v>
      </c>
      <c r="BQ25" s="338">
        <v>17.732130000000002</v>
      </c>
      <c r="BR25" s="338">
        <v>16.345400000000001</v>
      </c>
      <c r="BS25" s="338">
        <v>49.484470000000002</v>
      </c>
      <c r="BT25" s="338">
        <v>187.8802</v>
      </c>
      <c r="BU25" s="338">
        <v>403.93029999999999</v>
      </c>
      <c r="BV25" s="338">
        <v>593.84429999999998</v>
      </c>
    </row>
    <row r="26" spans="1:74" ht="11.1" customHeight="1" x14ac:dyDescent="0.2">
      <c r="A26" s="9" t="s">
        <v>156</v>
      </c>
      <c r="B26" s="212" t="s">
        <v>603</v>
      </c>
      <c r="C26" s="275">
        <v>865.82208315000003</v>
      </c>
      <c r="D26" s="275">
        <v>733.90013886999998</v>
      </c>
      <c r="E26" s="275">
        <v>560.83535038000002</v>
      </c>
      <c r="F26" s="275">
        <v>316.21119567</v>
      </c>
      <c r="G26" s="275">
        <v>142.93548849999999</v>
      </c>
      <c r="H26" s="275">
        <v>32.761893075000003</v>
      </c>
      <c r="I26" s="275">
        <v>6.8461774798999997</v>
      </c>
      <c r="J26" s="275">
        <v>11.884507593</v>
      </c>
      <c r="K26" s="275">
        <v>58.224002253999998</v>
      </c>
      <c r="L26" s="275">
        <v>262.52004908999999</v>
      </c>
      <c r="M26" s="275">
        <v>506.02442322000002</v>
      </c>
      <c r="N26" s="275">
        <v>800.47139087000005</v>
      </c>
      <c r="O26" s="275">
        <v>866.00873587000001</v>
      </c>
      <c r="P26" s="275">
        <v>737.12241208</v>
      </c>
      <c r="Q26" s="275">
        <v>579.37743551999995</v>
      </c>
      <c r="R26" s="275">
        <v>317.50024167999999</v>
      </c>
      <c r="S26" s="275">
        <v>143.95696526</v>
      </c>
      <c r="T26" s="275">
        <v>31.427402144999999</v>
      </c>
      <c r="U26" s="275">
        <v>6.9318463610999999</v>
      </c>
      <c r="V26" s="275">
        <v>11.032360036</v>
      </c>
      <c r="W26" s="275">
        <v>58.676543054</v>
      </c>
      <c r="X26" s="275">
        <v>258.61808515000001</v>
      </c>
      <c r="Y26" s="275">
        <v>517.75375319</v>
      </c>
      <c r="Z26" s="275">
        <v>790.78496749999999</v>
      </c>
      <c r="AA26" s="275">
        <v>869.55386804</v>
      </c>
      <c r="AB26" s="275">
        <v>756.46152432999997</v>
      </c>
      <c r="AC26" s="275">
        <v>573.07513965999999</v>
      </c>
      <c r="AD26" s="275">
        <v>316.01804856000001</v>
      </c>
      <c r="AE26" s="275">
        <v>136.59071263000001</v>
      </c>
      <c r="AF26" s="275">
        <v>30.773302257000001</v>
      </c>
      <c r="AG26" s="275">
        <v>7.1505583720999999</v>
      </c>
      <c r="AH26" s="275">
        <v>11.334264034</v>
      </c>
      <c r="AI26" s="275">
        <v>57.546056901</v>
      </c>
      <c r="AJ26" s="275">
        <v>257.06338211000002</v>
      </c>
      <c r="AK26" s="275">
        <v>514.97148141000002</v>
      </c>
      <c r="AL26" s="275">
        <v>762.56692039999996</v>
      </c>
      <c r="AM26" s="275">
        <v>887.81122191999998</v>
      </c>
      <c r="AN26" s="275">
        <v>746.87390823999999</v>
      </c>
      <c r="AO26" s="275">
        <v>557.79403938999997</v>
      </c>
      <c r="AP26" s="275">
        <v>319.41728547000002</v>
      </c>
      <c r="AQ26" s="275">
        <v>137.32880757000001</v>
      </c>
      <c r="AR26" s="275">
        <v>30.247597067000001</v>
      </c>
      <c r="AS26" s="275">
        <v>7.4168523550999996</v>
      </c>
      <c r="AT26" s="275">
        <v>10.819071574000001</v>
      </c>
      <c r="AU26" s="275">
        <v>52.708394228000003</v>
      </c>
      <c r="AV26" s="275">
        <v>245.69126011</v>
      </c>
      <c r="AW26" s="275">
        <v>509.22692454000003</v>
      </c>
      <c r="AX26" s="275">
        <v>771.66980111999999</v>
      </c>
      <c r="AY26" s="275">
        <v>880.50676925000005</v>
      </c>
      <c r="AZ26" s="275">
        <v>717.63195003999999</v>
      </c>
      <c r="BA26" s="338">
        <v>562.10149999999999</v>
      </c>
      <c r="BB26" s="338">
        <v>306.89049999999997</v>
      </c>
      <c r="BC26" s="338">
        <v>140.9479</v>
      </c>
      <c r="BD26" s="338">
        <v>29.975249999999999</v>
      </c>
      <c r="BE26" s="338">
        <v>7.294251</v>
      </c>
      <c r="BF26" s="338">
        <v>11.445169999999999</v>
      </c>
      <c r="BG26" s="338">
        <v>52.14029</v>
      </c>
      <c r="BH26" s="338">
        <v>246.7371</v>
      </c>
      <c r="BI26" s="338">
        <v>506.05500000000001</v>
      </c>
      <c r="BJ26" s="338">
        <v>771.63049999999998</v>
      </c>
      <c r="BK26" s="338">
        <v>881.55650000000003</v>
      </c>
      <c r="BL26" s="338">
        <v>703.98969999999997</v>
      </c>
      <c r="BM26" s="338">
        <v>557.44410000000005</v>
      </c>
      <c r="BN26" s="338">
        <v>305.87540000000001</v>
      </c>
      <c r="BO26" s="338">
        <v>136.39070000000001</v>
      </c>
      <c r="BP26" s="338">
        <v>30.118469999999999</v>
      </c>
      <c r="BQ26" s="338">
        <v>7.2940199999999997</v>
      </c>
      <c r="BR26" s="338">
        <v>11.00586</v>
      </c>
      <c r="BS26" s="338">
        <v>52.23789</v>
      </c>
      <c r="BT26" s="338">
        <v>243.25489999999999</v>
      </c>
      <c r="BU26" s="338">
        <v>502.14440000000002</v>
      </c>
      <c r="BV26" s="338">
        <v>767.13520000000005</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7.5653056352999997</v>
      </c>
      <c r="H28" s="275">
        <v>68.808412435999998</v>
      </c>
      <c r="I28" s="275">
        <v>201.08060180999999</v>
      </c>
      <c r="J28" s="275">
        <v>109.20302914</v>
      </c>
      <c r="K28" s="275">
        <v>32.412834386999997</v>
      </c>
      <c r="L28" s="275">
        <v>0.48917502504999999</v>
      </c>
      <c r="M28" s="275">
        <v>0</v>
      </c>
      <c r="N28" s="275">
        <v>0</v>
      </c>
      <c r="O28" s="275">
        <v>0</v>
      </c>
      <c r="P28" s="275">
        <v>0</v>
      </c>
      <c r="Q28" s="275">
        <v>0</v>
      </c>
      <c r="R28" s="275">
        <v>0</v>
      </c>
      <c r="S28" s="275">
        <v>30.895540602000001</v>
      </c>
      <c r="T28" s="275">
        <v>39.414235155</v>
      </c>
      <c r="U28" s="275">
        <v>193.33684339999999</v>
      </c>
      <c r="V28" s="275">
        <v>205.19528167999999</v>
      </c>
      <c r="W28" s="275">
        <v>86.551429431000003</v>
      </c>
      <c r="X28" s="275">
        <v>0</v>
      </c>
      <c r="Y28" s="275">
        <v>0</v>
      </c>
      <c r="Z28" s="275">
        <v>0</v>
      </c>
      <c r="AA28" s="275">
        <v>0</v>
      </c>
      <c r="AB28" s="275">
        <v>0</v>
      </c>
      <c r="AC28" s="275">
        <v>0</v>
      </c>
      <c r="AD28" s="275">
        <v>0</v>
      </c>
      <c r="AE28" s="275">
        <v>6.9472378642999999</v>
      </c>
      <c r="AF28" s="275">
        <v>74.847113725</v>
      </c>
      <c r="AG28" s="275">
        <v>241.58750118</v>
      </c>
      <c r="AH28" s="275">
        <v>241.41543838999999</v>
      </c>
      <c r="AI28" s="275">
        <v>61.148792180000001</v>
      </c>
      <c r="AJ28" s="275">
        <v>0</v>
      </c>
      <c r="AK28" s="275">
        <v>0</v>
      </c>
      <c r="AL28" s="275">
        <v>0</v>
      </c>
      <c r="AM28" s="275">
        <v>0</v>
      </c>
      <c r="AN28" s="275">
        <v>0</v>
      </c>
      <c r="AO28" s="275">
        <v>0</v>
      </c>
      <c r="AP28" s="275">
        <v>0</v>
      </c>
      <c r="AQ28" s="275">
        <v>2.8432483658000001</v>
      </c>
      <c r="AR28" s="275">
        <v>71.308515069999999</v>
      </c>
      <c r="AS28" s="275">
        <v>171.26925908000001</v>
      </c>
      <c r="AT28" s="275">
        <v>127.04101097</v>
      </c>
      <c r="AU28" s="275">
        <v>64.950186697999996</v>
      </c>
      <c r="AV28" s="275">
        <v>10.649345363</v>
      </c>
      <c r="AW28" s="275">
        <v>0</v>
      </c>
      <c r="AX28" s="275">
        <v>0</v>
      </c>
      <c r="AY28" s="275">
        <v>0</v>
      </c>
      <c r="AZ28" s="275">
        <v>0</v>
      </c>
      <c r="BA28" s="338">
        <v>0</v>
      </c>
      <c r="BB28" s="338">
        <v>0</v>
      </c>
      <c r="BC28" s="338">
        <v>7.7548059376999996</v>
      </c>
      <c r="BD28" s="338">
        <v>72.411889643999999</v>
      </c>
      <c r="BE28" s="338">
        <v>201.40708953999999</v>
      </c>
      <c r="BF28" s="338">
        <v>171.55131603000001</v>
      </c>
      <c r="BG28" s="338">
        <v>29.989130092</v>
      </c>
      <c r="BH28" s="338">
        <v>1.4023703488000001</v>
      </c>
      <c r="BI28" s="338">
        <v>0</v>
      </c>
      <c r="BJ28" s="338">
        <v>0</v>
      </c>
      <c r="BK28" s="338">
        <v>0</v>
      </c>
      <c r="BL28" s="338">
        <v>0</v>
      </c>
      <c r="BM28" s="338">
        <v>0</v>
      </c>
      <c r="BN28" s="338">
        <v>0</v>
      </c>
      <c r="BO28" s="338">
        <v>6.1568347017000002</v>
      </c>
      <c r="BP28" s="338">
        <v>72.404879961999995</v>
      </c>
      <c r="BQ28" s="338">
        <v>201.39961056000001</v>
      </c>
      <c r="BR28" s="338">
        <v>171.54613932000001</v>
      </c>
      <c r="BS28" s="338">
        <v>29.983562455000001</v>
      </c>
      <c r="BT28" s="338">
        <v>1.4012099018999999</v>
      </c>
      <c r="BU28" s="338">
        <v>0</v>
      </c>
      <c r="BV28" s="338">
        <v>0</v>
      </c>
    </row>
    <row r="29" spans="1:74" ht="11.1" customHeight="1" x14ac:dyDescent="0.2">
      <c r="A29" s="9" t="s">
        <v>41</v>
      </c>
      <c r="B29" s="212" t="s">
        <v>601</v>
      </c>
      <c r="C29" s="275">
        <v>0</v>
      </c>
      <c r="D29" s="275">
        <v>0</v>
      </c>
      <c r="E29" s="275">
        <v>0</v>
      </c>
      <c r="F29" s="275">
        <v>0</v>
      </c>
      <c r="G29" s="275">
        <v>26.069585942</v>
      </c>
      <c r="H29" s="275">
        <v>131.14125188</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309.64698578000002</v>
      </c>
      <c r="AH29" s="275">
        <v>311.90523181999998</v>
      </c>
      <c r="AI29" s="275">
        <v>114.03559503</v>
      </c>
      <c r="AJ29" s="275">
        <v>5.5700081155000003</v>
      </c>
      <c r="AK29" s="275">
        <v>0</v>
      </c>
      <c r="AL29" s="275">
        <v>0</v>
      </c>
      <c r="AM29" s="275">
        <v>0</v>
      </c>
      <c r="AN29" s="275">
        <v>0</v>
      </c>
      <c r="AO29" s="275">
        <v>0</v>
      </c>
      <c r="AP29" s="275">
        <v>2.1853070916999999</v>
      </c>
      <c r="AQ29" s="275">
        <v>14.019284885999999</v>
      </c>
      <c r="AR29" s="275">
        <v>122.94616422999999</v>
      </c>
      <c r="AS29" s="275">
        <v>250.42036168999999</v>
      </c>
      <c r="AT29" s="275">
        <v>162.01250121999999</v>
      </c>
      <c r="AU29" s="275">
        <v>87.634885707999999</v>
      </c>
      <c r="AV29" s="275">
        <v>21.115893310000001</v>
      </c>
      <c r="AW29" s="275">
        <v>0</v>
      </c>
      <c r="AX29" s="275">
        <v>0</v>
      </c>
      <c r="AY29" s="275">
        <v>0</v>
      </c>
      <c r="AZ29" s="275">
        <v>0</v>
      </c>
      <c r="BA29" s="338">
        <v>0</v>
      </c>
      <c r="BB29" s="338">
        <v>0</v>
      </c>
      <c r="BC29" s="338">
        <v>24.472658044999999</v>
      </c>
      <c r="BD29" s="338">
        <v>122.78098448</v>
      </c>
      <c r="BE29" s="338">
        <v>253.81240765000001</v>
      </c>
      <c r="BF29" s="338">
        <v>217.72639817000001</v>
      </c>
      <c r="BG29" s="338">
        <v>60.215798120999999</v>
      </c>
      <c r="BH29" s="338">
        <v>4.3907933796999998</v>
      </c>
      <c r="BI29" s="338">
        <v>0</v>
      </c>
      <c r="BJ29" s="338">
        <v>0</v>
      </c>
      <c r="BK29" s="338">
        <v>0</v>
      </c>
      <c r="BL29" s="338">
        <v>0</v>
      </c>
      <c r="BM29" s="338">
        <v>0</v>
      </c>
      <c r="BN29" s="338">
        <v>0</v>
      </c>
      <c r="BO29" s="338">
        <v>22.25999513</v>
      </c>
      <c r="BP29" s="338">
        <v>122.80014073</v>
      </c>
      <c r="BQ29" s="338">
        <v>253.83998987999999</v>
      </c>
      <c r="BR29" s="338">
        <v>217.75047997999999</v>
      </c>
      <c r="BS29" s="338">
        <v>60.229478747999998</v>
      </c>
      <c r="BT29" s="338">
        <v>4.3925528434999999</v>
      </c>
      <c r="BU29" s="338">
        <v>0</v>
      </c>
      <c r="BV29" s="338">
        <v>0</v>
      </c>
    </row>
    <row r="30" spans="1:74" ht="11.1" customHeight="1" x14ac:dyDescent="0.2">
      <c r="A30" s="9" t="s">
        <v>42</v>
      </c>
      <c r="B30" s="212" t="s">
        <v>569</v>
      </c>
      <c r="C30" s="275">
        <v>0</v>
      </c>
      <c r="D30" s="275">
        <v>0</v>
      </c>
      <c r="E30" s="275">
        <v>0</v>
      </c>
      <c r="F30" s="275">
        <v>0.55779238467000003</v>
      </c>
      <c r="G30" s="275">
        <v>53.586419708999998</v>
      </c>
      <c r="H30" s="275">
        <v>176.02272747999999</v>
      </c>
      <c r="I30" s="275">
        <v>133.12879233000001</v>
      </c>
      <c r="J30" s="275">
        <v>197.12927472999999</v>
      </c>
      <c r="K30" s="275">
        <v>46.489626121000001</v>
      </c>
      <c r="L30" s="275">
        <v>2.6659984651999999</v>
      </c>
      <c r="M30" s="275">
        <v>0</v>
      </c>
      <c r="N30" s="275">
        <v>0</v>
      </c>
      <c r="O30" s="275">
        <v>0</v>
      </c>
      <c r="P30" s="275">
        <v>0</v>
      </c>
      <c r="Q30" s="275">
        <v>0</v>
      </c>
      <c r="R30" s="275">
        <v>1.1081341716999999</v>
      </c>
      <c r="S30" s="275">
        <v>81.828670971999998</v>
      </c>
      <c r="T30" s="275">
        <v>138.83855037999999</v>
      </c>
      <c r="U30" s="275">
        <v>202.12298719</v>
      </c>
      <c r="V30" s="275">
        <v>169.43034602</v>
      </c>
      <c r="W30" s="275">
        <v>127.20565240000001</v>
      </c>
      <c r="X30" s="275">
        <v>7.2166604214000003</v>
      </c>
      <c r="Y30" s="275">
        <v>0</v>
      </c>
      <c r="Z30" s="275">
        <v>1.5510074349</v>
      </c>
      <c r="AA30" s="275">
        <v>0</v>
      </c>
      <c r="AB30" s="275">
        <v>0</v>
      </c>
      <c r="AC30" s="275">
        <v>3.4728489456</v>
      </c>
      <c r="AD30" s="275">
        <v>0.69043986412000002</v>
      </c>
      <c r="AE30" s="275">
        <v>42.425310314000001</v>
      </c>
      <c r="AF30" s="275">
        <v>187.86250459999999</v>
      </c>
      <c r="AG30" s="275">
        <v>276.69263618999997</v>
      </c>
      <c r="AH30" s="275">
        <v>296.77279456000002</v>
      </c>
      <c r="AI30" s="275">
        <v>130.94018678</v>
      </c>
      <c r="AJ30" s="275">
        <v>18.759260619999999</v>
      </c>
      <c r="AK30" s="275">
        <v>0</v>
      </c>
      <c r="AL30" s="275">
        <v>0</v>
      </c>
      <c r="AM30" s="275">
        <v>0</v>
      </c>
      <c r="AN30" s="275">
        <v>0.27335608435999997</v>
      </c>
      <c r="AO30" s="275">
        <v>0.55749705625000001</v>
      </c>
      <c r="AP30" s="275">
        <v>7.6808516138999998</v>
      </c>
      <c r="AQ30" s="275">
        <v>36.666736563999997</v>
      </c>
      <c r="AR30" s="275">
        <v>166.79312759000001</v>
      </c>
      <c r="AS30" s="275">
        <v>241.05997959999999</v>
      </c>
      <c r="AT30" s="275">
        <v>146.74265174000001</v>
      </c>
      <c r="AU30" s="275">
        <v>91.515217360999998</v>
      </c>
      <c r="AV30" s="275">
        <v>15.459991539000001</v>
      </c>
      <c r="AW30" s="275">
        <v>0</v>
      </c>
      <c r="AX30" s="275">
        <v>0</v>
      </c>
      <c r="AY30" s="275">
        <v>0</v>
      </c>
      <c r="AZ30" s="275">
        <v>0</v>
      </c>
      <c r="BA30" s="338">
        <v>0.41477676019999998</v>
      </c>
      <c r="BB30" s="338">
        <v>1.4930441498</v>
      </c>
      <c r="BC30" s="338">
        <v>54.202882236999997</v>
      </c>
      <c r="BD30" s="338">
        <v>156.91764366000001</v>
      </c>
      <c r="BE30" s="338">
        <v>251.35975729</v>
      </c>
      <c r="BF30" s="338">
        <v>215.42232781999999</v>
      </c>
      <c r="BG30" s="338">
        <v>67.556085474</v>
      </c>
      <c r="BH30" s="338">
        <v>6.5795454489000003</v>
      </c>
      <c r="BI30" s="338">
        <v>0</v>
      </c>
      <c r="BJ30" s="338">
        <v>0</v>
      </c>
      <c r="BK30" s="338">
        <v>0</v>
      </c>
      <c r="BL30" s="338">
        <v>0</v>
      </c>
      <c r="BM30" s="338">
        <v>0.41450862319999998</v>
      </c>
      <c r="BN30" s="338">
        <v>1.492279873</v>
      </c>
      <c r="BO30" s="338">
        <v>52.452610673000002</v>
      </c>
      <c r="BP30" s="338">
        <v>156.90029799000001</v>
      </c>
      <c r="BQ30" s="338">
        <v>251.33619161999999</v>
      </c>
      <c r="BR30" s="338">
        <v>215.40123928</v>
      </c>
      <c r="BS30" s="338">
        <v>67.546790048999995</v>
      </c>
      <c r="BT30" s="338">
        <v>6.5780320868000004</v>
      </c>
      <c r="BU30" s="338">
        <v>0</v>
      </c>
      <c r="BV30" s="338">
        <v>0</v>
      </c>
    </row>
    <row r="31" spans="1:74" ht="11.1" customHeight="1" x14ac:dyDescent="0.2">
      <c r="A31" s="9" t="s">
        <v>43</v>
      </c>
      <c r="B31" s="212" t="s">
        <v>570</v>
      </c>
      <c r="C31" s="275">
        <v>0</v>
      </c>
      <c r="D31" s="275">
        <v>0</v>
      </c>
      <c r="E31" s="275">
        <v>0</v>
      </c>
      <c r="F31" s="275">
        <v>3.6920122204000001</v>
      </c>
      <c r="G31" s="275">
        <v>65.005277566999993</v>
      </c>
      <c r="H31" s="275">
        <v>193.68793371000001</v>
      </c>
      <c r="I31" s="275">
        <v>199.23268338</v>
      </c>
      <c r="J31" s="275">
        <v>261.19568026000002</v>
      </c>
      <c r="K31" s="275">
        <v>77.985501455000005</v>
      </c>
      <c r="L31" s="275">
        <v>11.722525482</v>
      </c>
      <c r="M31" s="275">
        <v>0</v>
      </c>
      <c r="N31" s="275">
        <v>0</v>
      </c>
      <c r="O31" s="275">
        <v>0</v>
      </c>
      <c r="P31" s="275">
        <v>0</v>
      </c>
      <c r="Q31" s="275">
        <v>2.8829983309</v>
      </c>
      <c r="R31" s="275">
        <v>8.4730460765999993</v>
      </c>
      <c r="S31" s="275">
        <v>55.413515869999998</v>
      </c>
      <c r="T31" s="275">
        <v>202.59381207000001</v>
      </c>
      <c r="U31" s="275">
        <v>288.96151990999999</v>
      </c>
      <c r="V31" s="275">
        <v>202.19466413999999</v>
      </c>
      <c r="W31" s="275">
        <v>168.05571483</v>
      </c>
      <c r="X31" s="275">
        <v>12.919653594</v>
      </c>
      <c r="Y31" s="275">
        <v>0</v>
      </c>
      <c r="Z31" s="275">
        <v>0</v>
      </c>
      <c r="AA31" s="275">
        <v>0</v>
      </c>
      <c r="AB31" s="275">
        <v>7.6342196998000003E-2</v>
      </c>
      <c r="AC31" s="275">
        <v>9.5584277249999996</v>
      </c>
      <c r="AD31" s="275">
        <v>7.7966308280999996</v>
      </c>
      <c r="AE31" s="275">
        <v>48.685217535</v>
      </c>
      <c r="AF31" s="275">
        <v>263.31959673</v>
      </c>
      <c r="AG31" s="275">
        <v>306.11472235000002</v>
      </c>
      <c r="AH31" s="275">
        <v>268.49874849000003</v>
      </c>
      <c r="AI31" s="275">
        <v>138.22302644000001</v>
      </c>
      <c r="AJ31" s="275">
        <v>28.476424184999999</v>
      </c>
      <c r="AK31" s="275">
        <v>1.9849248589999999</v>
      </c>
      <c r="AL31" s="275">
        <v>0</v>
      </c>
      <c r="AM31" s="275">
        <v>0</v>
      </c>
      <c r="AN31" s="275">
        <v>2.9690411584</v>
      </c>
      <c r="AO31" s="275">
        <v>5.7264962138</v>
      </c>
      <c r="AP31" s="275">
        <v>8.7278114864000003</v>
      </c>
      <c r="AQ31" s="275">
        <v>50.316271424</v>
      </c>
      <c r="AR31" s="275">
        <v>205.78498073</v>
      </c>
      <c r="AS31" s="275">
        <v>330.54609199999999</v>
      </c>
      <c r="AT31" s="275">
        <v>165.34107788</v>
      </c>
      <c r="AU31" s="275">
        <v>127.28109374</v>
      </c>
      <c r="AV31" s="275">
        <v>13.740287497000001</v>
      </c>
      <c r="AW31" s="275">
        <v>0</v>
      </c>
      <c r="AX31" s="275">
        <v>0</v>
      </c>
      <c r="AY31" s="275">
        <v>0</v>
      </c>
      <c r="AZ31" s="275">
        <v>0</v>
      </c>
      <c r="BA31" s="338">
        <v>3.0037559944000001</v>
      </c>
      <c r="BB31" s="338">
        <v>7.0938488425999999</v>
      </c>
      <c r="BC31" s="338">
        <v>66.508091664000005</v>
      </c>
      <c r="BD31" s="338">
        <v>191.18511494000001</v>
      </c>
      <c r="BE31" s="338">
        <v>306.98996798000002</v>
      </c>
      <c r="BF31" s="338">
        <v>264.18597463999998</v>
      </c>
      <c r="BG31" s="338">
        <v>95.011009103000006</v>
      </c>
      <c r="BH31" s="338">
        <v>10.005261622000001</v>
      </c>
      <c r="BI31" s="338">
        <v>0.28651066567</v>
      </c>
      <c r="BJ31" s="338">
        <v>0</v>
      </c>
      <c r="BK31" s="338">
        <v>0</v>
      </c>
      <c r="BL31" s="338">
        <v>0</v>
      </c>
      <c r="BM31" s="338">
        <v>2.9996045592999998</v>
      </c>
      <c r="BN31" s="338">
        <v>6.6629603433</v>
      </c>
      <c r="BO31" s="338">
        <v>64.486128265000005</v>
      </c>
      <c r="BP31" s="338">
        <v>191.08441479000001</v>
      </c>
      <c r="BQ31" s="338">
        <v>306.86666256000001</v>
      </c>
      <c r="BR31" s="338">
        <v>264.05668314000002</v>
      </c>
      <c r="BS31" s="338">
        <v>94.940277354000003</v>
      </c>
      <c r="BT31" s="338">
        <v>9.9934307514</v>
      </c>
      <c r="BU31" s="338">
        <v>0.28623107683999999</v>
      </c>
      <c r="BV31" s="338">
        <v>0</v>
      </c>
    </row>
    <row r="32" spans="1:74" ht="11.1" customHeight="1" x14ac:dyDescent="0.2">
      <c r="A32" s="9" t="s">
        <v>349</v>
      </c>
      <c r="B32" s="212" t="s">
        <v>602</v>
      </c>
      <c r="C32" s="275">
        <v>20.269491675000001</v>
      </c>
      <c r="D32" s="275">
        <v>44.695444903000002</v>
      </c>
      <c r="E32" s="275">
        <v>42.565540261999999</v>
      </c>
      <c r="F32" s="275">
        <v>82.672508342</v>
      </c>
      <c r="G32" s="275">
        <v>209.64697361</v>
      </c>
      <c r="H32" s="275">
        <v>350.86923375999999</v>
      </c>
      <c r="I32" s="275">
        <v>400.23837435000002</v>
      </c>
      <c r="J32" s="275">
        <v>381.99085030999998</v>
      </c>
      <c r="K32" s="275">
        <v>280.33534370000001</v>
      </c>
      <c r="L32" s="275">
        <v>126.75050195</v>
      </c>
      <c r="M32" s="275">
        <v>31.475358440000001</v>
      </c>
      <c r="N32" s="275">
        <v>36.119088810000001</v>
      </c>
      <c r="O32" s="275">
        <v>33.659693107999999</v>
      </c>
      <c r="P32" s="275">
        <v>18.883121942999999</v>
      </c>
      <c r="Q32" s="275">
        <v>84.174620324000003</v>
      </c>
      <c r="R32" s="275">
        <v>130.67782334</v>
      </c>
      <c r="S32" s="275">
        <v>242.09447230999999</v>
      </c>
      <c r="T32" s="275">
        <v>394.26089098</v>
      </c>
      <c r="U32" s="275">
        <v>456.11755869000001</v>
      </c>
      <c r="V32" s="275">
        <v>410.71197675000002</v>
      </c>
      <c r="W32" s="275">
        <v>295.83714623999998</v>
      </c>
      <c r="X32" s="275">
        <v>135.20637733000001</v>
      </c>
      <c r="Y32" s="275">
        <v>103.08771935</v>
      </c>
      <c r="Z32" s="275">
        <v>100.1101891</v>
      </c>
      <c r="AA32" s="275">
        <v>24.864989037000001</v>
      </c>
      <c r="AB32" s="275">
        <v>23.518291021</v>
      </c>
      <c r="AC32" s="275">
        <v>89.116182281999997</v>
      </c>
      <c r="AD32" s="275">
        <v>87.168425983000006</v>
      </c>
      <c r="AE32" s="275">
        <v>185.15513609999999</v>
      </c>
      <c r="AF32" s="275">
        <v>379.11807479999999</v>
      </c>
      <c r="AG32" s="275">
        <v>509.27637656000002</v>
      </c>
      <c r="AH32" s="275">
        <v>483.89055784999999</v>
      </c>
      <c r="AI32" s="275">
        <v>352.05405816000001</v>
      </c>
      <c r="AJ32" s="275">
        <v>156.49350239</v>
      </c>
      <c r="AK32" s="275">
        <v>56.071634707999998</v>
      </c>
      <c r="AL32" s="275">
        <v>65.355671825000002</v>
      </c>
      <c r="AM32" s="275">
        <v>49.823529090000001</v>
      </c>
      <c r="AN32" s="275">
        <v>53.883511343999999</v>
      </c>
      <c r="AO32" s="275">
        <v>55.423222932000002</v>
      </c>
      <c r="AP32" s="275">
        <v>122.96956686999999</v>
      </c>
      <c r="AQ32" s="275">
        <v>211.11722294</v>
      </c>
      <c r="AR32" s="275">
        <v>335.93690214999998</v>
      </c>
      <c r="AS32" s="275">
        <v>468.27148840000001</v>
      </c>
      <c r="AT32" s="275">
        <v>405.46940231999997</v>
      </c>
      <c r="AU32" s="275">
        <v>280.06363403</v>
      </c>
      <c r="AV32" s="275">
        <v>158.12595793</v>
      </c>
      <c r="AW32" s="275">
        <v>65.785239235999995</v>
      </c>
      <c r="AX32" s="275">
        <v>37.892897394999999</v>
      </c>
      <c r="AY32" s="275">
        <v>20.335660674</v>
      </c>
      <c r="AZ32" s="275">
        <v>72.628335242000006</v>
      </c>
      <c r="BA32" s="338">
        <v>57.348021611</v>
      </c>
      <c r="BB32" s="338">
        <v>82.076293231999998</v>
      </c>
      <c r="BC32" s="338">
        <v>204.48733073</v>
      </c>
      <c r="BD32" s="338">
        <v>355.15009209999999</v>
      </c>
      <c r="BE32" s="338">
        <v>452.81871738000001</v>
      </c>
      <c r="BF32" s="338">
        <v>430.93780476000001</v>
      </c>
      <c r="BG32" s="338">
        <v>281.12481253999999</v>
      </c>
      <c r="BH32" s="338">
        <v>136.22851073000001</v>
      </c>
      <c r="BI32" s="338">
        <v>57.895423000999997</v>
      </c>
      <c r="BJ32" s="338">
        <v>33.613848767</v>
      </c>
      <c r="BK32" s="338">
        <v>30.576036665</v>
      </c>
      <c r="BL32" s="338">
        <v>33.066913487999997</v>
      </c>
      <c r="BM32" s="338">
        <v>52.874412610999997</v>
      </c>
      <c r="BN32" s="338">
        <v>76.821265331999996</v>
      </c>
      <c r="BO32" s="338">
        <v>195.85152098</v>
      </c>
      <c r="BP32" s="338">
        <v>355.46942904000002</v>
      </c>
      <c r="BQ32" s="338">
        <v>453.05335745999997</v>
      </c>
      <c r="BR32" s="338">
        <v>431.21288477000002</v>
      </c>
      <c r="BS32" s="338">
        <v>281.50572609</v>
      </c>
      <c r="BT32" s="338">
        <v>136.5518356</v>
      </c>
      <c r="BU32" s="338">
        <v>58.061614075000001</v>
      </c>
      <c r="BV32" s="338">
        <v>33.710521262</v>
      </c>
    </row>
    <row r="33" spans="1:74" ht="11.1" customHeight="1" x14ac:dyDescent="0.2">
      <c r="A33" s="9" t="s">
        <v>44</v>
      </c>
      <c r="B33" s="212" t="s">
        <v>572</v>
      </c>
      <c r="C33" s="275">
        <v>0.25785398795999998</v>
      </c>
      <c r="D33" s="275">
        <v>1.4106308385999999</v>
      </c>
      <c r="E33" s="275">
        <v>4.5873962219999997</v>
      </c>
      <c r="F33" s="275">
        <v>26.144123756999999</v>
      </c>
      <c r="G33" s="275">
        <v>147.32826843000001</v>
      </c>
      <c r="H33" s="275">
        <v>329.10814366</v>
      </c>
      <c r="I33" s="275">
        <v>307.32800315999998</v>
      </c>
      <c r="J33" s="275">
        <v>375.40708711000002</v>
      </c>
      <c r="K33" s="275">
        <v>236.46144641000001</v>
      </c>
      <c r="L33" s="275">
        <v>60.676959373000003</v>
      </c>
      <c r="M33" s="275">
        <v>0.41630645579999997</v>
      </c>
      <c r="N33" s="275">
        <v>3.8057815397999999</v>
      </c>
      <c r="O33" s="275">
        <v>2.5564807736000001</v>
      </c>
      <c r="P33" s="275">
        <v>0</v>
      </c>
      <c r="Q33" s="275">
        <v>20.598083067000001</v>
      </c>
      <c r="R33" s="275">
        <v>52.138418739000002</v>
      </c>
      <c r="S33" s="275">
        <v>174.78900388</v>
      </c>
      <c r="T33" s="275">
        <v>352.51954228</v>
      </c>
      <c r="U33" s="275">
        <v>442.38899631999999</v>
      </c>
      <c r="V33" s="275">
        <v>339.31430614999999</v>
      </c>
      <c r="W33" s="275">
        <v>235.06795113999999</v>
      </c>
      <c r="X33" s="275">
        <v>58.747324607000003</v>
      </c>
      <c r="Y33" s="275">
        <v>16.048852415999999</v>
      </c>
      <c r="Z33" s="275">
        <v>23.677755272999999</v>
      </c>
      <c r="AA33" s="275">
        <v>2.1332506922999999</v>
      </c>
      <c r="AB33" s="275">
        <v>3.4357732862999999</v>
      </c>
      <c r="AC33" s="275">
        <v>36.052875348000001</v>
      </c>
      <c r="AD33" s="275">
        <v>37.177037165000002</v>
      </c>
      <c r="AE33" s="275">
        <v>124.288512</v>
      </c>
      <c r="AF33" s="275">
        <v>371.00722816000001</v>
      </c>
      <c r="AG33" s="275">
        <v>472.84697274000001</v>
      </c>
      <c r="AH33" s="275">
        <v>459.99017235999997</v>
      </c>
      <c r="AI33" s="275">
        <v>320.72595861999997</v>
      </c>
      <c r="AJ33" s="275">
        <v>113.37041762</v>
      </c>
      <c r="AK33" s="275">
        <v>11.882630872</v>
      </c>
      <c r="AL33" s="275">
        <v>3.8795282048000002</v>
      </c>
      <c r="AM33" s="275">
        <v>19.829393458999999</v>
      </c>
      <c r="AN33" s="275">
        <v>18.010479021999998</v>
      </c>
      <c r="AO33" s="275">
        <v>27.828077205</v>
      </c>
      <c r="AP33" s="275">
        <v>74.517914184000006</v>
      </c>
      <c r="AQ33" s="275">
        <v>135.16492905000001</v>
      </c>
      <c r="AR33" s="275">
        <v>270.97910443000001</v>
      </c>
      <c r="AS33" s="275">
        <v>430.19295168999997</v>
      </c>
      <c r="AT33" s="275">
        <v>339.78168260000001</v>
      </c>
      <c r="AU33" s="275">
        <v>194.49004966000001</v>
      </c>
      <c r="AV33" s="275">
        <v>65.536531769999996</v>
      </c>
      <c r="AW33" s="275">
        <v>6.6117622252999997</v>
      </c>
      <c r="AX33" s="275">
        <v>1.549436373</v>
      </c>
      <c r="AY33" s="275">
        <v>0.82425805261999996</v>
      </c>
      <c r="AZ33" s="275">
        <v>12.578074216999999</v>
      </c>
      <c r="BA33" s="338">
        <v>18.514964535000001</v>
      </c>
      <c r="BB33" s="338">
        <v>37.239915127000003</v>
      </c>
      <c r="BC33" s="338">
        <v>159.74038578</v>
      </c>
      <c r="BD33" s="338">
        <v>320.46919818999999</v>
      </c>
      <c r="BE33" s="338">
        <v>425.66330619000001</v>
      </c>
      <c r="BF33" s="338">
        <v>409.28188262999998</v>
      </c>
      <c r="BG33" s="338">
        <v>224.13809311</v>
      </c>
      <c r="BH33" s="338">
        <v>56.376068472</v>
      </c>
      <c r="BI33" s="338">
        <v>7.0345792633000004</v>
      </c>
      <c r="BJ33" s="338">
        <v>2.4670626313000001</v>
      </c>
      <c r="BK33" s="338">
        <v>5.3666575401000003</v>
      </c>
      <c r="BL33" s="338">
        <v>3.6997152992000002</v>
      </c>
      <c r="BM33" s="338">
        <v>17.6747467</v>
      </c>
      <c r="BN33" s="338">
        <v>31.359380496</v>
      </c>
      <c r="BO33" s="338">
        <v>147.4966824</v>
      </c>
      <c r="BP33" s="338">
        <v>320.37709855999998</v>
      </c>
      <c r="BQ33" s="338">
        <v>425.58599798</v>
      </c>
      <c r="BR33" s="338">
        <v>409.19657719999998</v>
      </c>
      <c r="BS33" s="338">
        <v>224.04090188999999</v>
      </c>
      <c r="BT33" s="338">
        <v>56.331521971999997</v>
      </c>
      <c r="BU33" s="338">
        <v>7.0248345691000003</v>
      </c>
      <c r="BV33" s="338">
        <v>2.4619753809999998</v>
      </c>
    </row>
    <row r="34" spans="1:74" ht="11.1" customHeight="1" x14ac:dyDescent="0.2">
      <c r="A34" s="9" t="s">
        <v>45</v>
      </c>
      <c r="B34" s="212" t="s">
        <v>573</v>
      </c>
      <c r="C34" s="275">
        <v>4.8079855050000004</v>
      </c>
      <c r="D34" s="275">
        <v>8.3380042145999997</v>
      </c>
      <c r="E34" s="275">
        <v>21.977867845999999</v>
      </c>
      <c r="F34" s="275">
        <v>96.209273507999995</v>
      </c>
      <c r="G34" s="275">
        <v>226.03058053000001</v>
      </c>
      <c r="H34" s="275">
        <v>457.15449726999998</v>
      </c>
      <c r="I34" s="275">
        <v>502.39774061999998</v>
      </c>
      <c r="J34" s="275">
        <v>556.51833650000003</v>
      </c>
      <c r="K34" s="275">
        <v>380.19433729000002</v>
      </c>
      <c r="L34" s="275">
        <v>195.50525579999999</v>
      </c>
      <c r="M34" s="275">
        <v>10.215755479</v>
      </c>
      <c r="N34" s="275">
        <v>14.591896107</v>
      </c>
      <c r="O34" s="275">
        <v>5.3169748285000002</v>
      </c>
      <c r="P34" s="275">
        <v>5.6426158156000001</v>
      </c>
      <c r="Q34" s="275">
        <v>39.123352478999998</v>
      </c>
      <c r="R34" s="275">
        <v>141.29054757</v>
      </c>
      <c r="S34" s="275">
        <v>260.41932951000001</v>
      </c>
      <c r="T34" s="275">
        <v>452.88852594000002</v>
      </c>
      <c r="U34" s="275">
        <v>585.83016863</v>
      </c>
      <c r="V34" s="275">
        <v>561.18706646999999</v>
      </c>
      <c r="W34" s="275">
        <v>423.86538954000002</v>
      </c>
      <c r="X34" s="275">
        <v>188.02337122</v>
      </c>
      <c r="Y34" s="275">
        <v>51.623099609999997</v>
      </c>
      <c r="Z34" s="275">
        <v>25.311730935</v>
      </c>
      <c r="AA34" s="275">
        <v>9.3170164271000004</v>
      </c>
      <c r="AB34" s="275">
        <v>25.486543309000002</v>
      </c>
      <c r="AC34" s="275">
        <v>86.038811136000007</v>
      </c>
      <c r="AD34" s="275">
        <v>122.66990093</v>
      </c>
      <c r="AE34" s="275">
        <v>238.03354471</v>
      </c>
      <c r="AF34" s="275">
        <v>475.27432614000003</v>
      </c>
      <c r="AG34" s="275">
        <v>619.45434203000002</v>
      </c>
      <c r="AH34" s="275">
        <v>547.04942936999998</v>
      </c>
      <c r="AI34" s="275">
        <v>429.32242257000001</v>
      </c>
      <c r="AJ34" s="275">
        <v>232.53832287</v>
      </c>
      <c r="AK34" s="275">
        <v>79.809133661999994</v>
      </c>
      <c r="AL34" s="275">
        <v>16.750846363000001</v>
      </c>
      <c r="AM34" s="275">
        <v>34.949724889999999</v>
      </c>
      <c r="AN34" s="275">
        <v>66.905734004999999</v>
      </c>
      <c r="AO34" s="275">
        <v>112.27168263</v>
      </c>
      <c r="AP34" s="275">
        <v>141.81376911000001</v>
      </c>
      <c r="AQ34" s="275">
        <v>241.17523542999999</v>
      </c>
      <c r="AR34" s="275">
        <v>446.31915257000003</v>
      </c>
      <c r="AS34" s="275">
        <v>583.59077806000005</v>
      </c>
      <c r="AT34" s="275">
        <v>508.11921409000001</v>
      </c>
      <c r="AU34" s="275">
        <v>367.97102931000001</v>
      </c>
      <c r="AV34" s="275">
        <v>143.50182391999999</v>
      </c>
      <c r="AW34" s="275">
        <v>67.476685650999997</v>
      </c>
      <c r="AX34" s="275">
        <v>6.1388061327000001</v>
      </c>
      <c r="AY34" s="275">
        <v>4.6015247668999999</v>
      </c>
      <c r="AZ34" s="275">
        <v>28.870061505999999</v>
      </c>
      <c r="BA34" s="338">
        <v>63.173948734</v>
      </c>
      <c r="BB34" s="338">
        <v>131.70504568000001</v>
      </c>
      <c r="BC34" s="338">
        <v>312.95989237999999</v>
      </c>
      <c r="BD34" s="338">
        <v>473.88797159000001</v>
      </c>
      <c r="BE34" s="338">
        <v>571.28988919999995</v>
      </c>
      <c r="BF34" s="338">
        <v>565.94083278999994</v>
      </c>
      <c r="BG34" s="338">
        <v>367.61034193</v>
      </c>
      <c r="BH34" s="338">
        <v>148.33544369000001</v>
      </c>
      <c r="BI34" s="338">
        <v>41.957954946000001</v>
      </c>
      <c r="BJ34" s="338">
        <v>10.400141543</v>
      </c>
      <c r="BK34" s="338">
        <v>16.022138861999998</v>
      </c>
      <c r="BL34" s="338">
        <v>20.090790632000001</v>
      </c>
      <c r="BM34" s="338">
        <v>56.633718875</v>
      </c>
      <c r="BN34" s="338">
        <v>113.66365573</v>
      </c>
      <c r="BO34" s="338">
        <v>288.52450413999998</v>
      </c>
      <c r="BP34" s="338">
        <v>474.07241039000002</v>
      </c>
      <c r="BQ34" s="338">
        <v>571.42947117999995</v>
      </c>
      <c r="BR34" s="338">
        <v>566.08765577999998</v>
      </c>
      <c r="BS34" s="338">
        <v>367.76021483</v>
      </c>
      <c r="BT34" s="338">
        <v>148.46730045999999</v>
      </c>
      <c r="BU34" s="338">
        <v>42.011901547000001</v>
      </c>
      <c r="BV34" s="338">
        <v>10.409716243</v>
      </c>
    </row>
    <row r="35" spans="1:74" ht="11.1" customHeight="1" x14ac:dyDescent="0.2">
      <c r="A35" s="9" t="s">
        <v>48</v>
      </c>
      <c r="B35" s="212" t="s">
        <v>574</v>
      </c>
      <c r="C35" s="275">
        <v>3.0955247694999999</v>
      </c>
      <c r="D35" s="275">
        <v>7.2309902124000001</v>
      </c>
      <c r="E35" s="275">
        <v>20.246858206999999</v>
      </c>
      <c r="F35" s="275">
        <v>47.080350793000001</v>
      </c>
      <c r="G35" s="275">
        <v>118.90195726</v>
      </c>
      <c r="H35" s="275">
        <v>271.20435605</v>
      </c>
      <c r="I35" s="275">
        <v>391.16056815000002</v>
      </c>
      <c r="J35" s="275">
        <v>271.69811387999999</v>
      </c>
      <c r="K35" s="275">
        <v>205.16046577</v>
      </c>
      <c r="L35" s="275">
        <v>85.352140137999996</v>
      </c>
      <c r="M35" s="275">
        <v>8.6867333984999995</v>
      </c>
      <c r="N35" s="275">
        <v>0</v>
      </c>
      <c r="O35" s="275">
        <v>1.6507669465999999</v>
      </c>
      <c r="P35" s="275">
        <v>10.997741854999999</v>
      </c>
      <c r="Q35" s="275">
        <v>31.874664765999999</v>
      </c>
      <c r="R35" s="275">
        <v>40.264607411</v>
      </c>
      <c r="S35" s="275">
        <v>75.152923702999999</v>
      </c>
      <c r="T35" s="275">
        <v>313.20056789</v>
      </c>
      <c r="U35" s="275">
        <v>325.16254552999999</v>
      </c>
      <c r="V35" s="275">
        <v>361.60255072000001</v>
      </c>
      <c r="W35" s="275">
        <v>231.14384068000001</v>
      </c>
      <c r="X35" s="275">
        <v>83.877429097000004</v>
      </c>
      <c r="Y35" s="275">
        <v>2.900671526</v>
      </c>
      <c r="Z35" s="275">
        <v>0</v>
      </c>
      <c r="AA35" s="275">
        <v>0</v>
      </c>
      <c r="AB35" s="275">
        <v>10.067042259000001</v>
      </c>
      <c r="AC35" s="275">
        <v>24.103368248999999</v>
      </c>
      <c r="AD35" s="275">
        <v>41.886433023999999</v>
      </c>
      <c r="AE35" s="275">
        <v>90.161431730999993</v>
      </c>
      <c r="AF35" s="275">
        <v>331.01370089</v>
      </c>
      <c r="AG35" s="275">
        <v>407.63020746000001</v>
      </c>
      <c r="AH35" s="275">
        <v>305.28828927000001</v>
      </c>
      <c r="AI35" s="275">
        <v>173.31711261000001</v>
      </c>
      <c r="AJ35" s="275">
        <v>99.011217220999995</v>
      </c>
      <c r="AK35" s="275">
        <v>13.720064927999999</v>
      </c>
      <c r="AL35" s="275">
        <v>0</v>
      </c>
      <c r="AM35" s="275">
        <v>0</v>
      </c>
      <c r="AN35" s="275">
        <v>5.2654351213000004</v>
      </c>
      <c r="AO35" s="275">
        <v>31.321700480000001</v>
      </c>
      <c r="AP35" s="275">
        <v>51.207988221000001</v>
      </c>
      <c r="AQ35" s="275">
        <v>110.51843938</v>
      </c>
      <c r="AR35" s="275">
        <v>308.84892070000001</v>
      </c>
      <c r="AS35" s="275">
        <v>413.06183883</v>
      </c>
      <c r="AT35" s="275">
        <v>328.46390191</v>
      </c>
      <c r="AU35" s="275">
        <v>177.80447211000001</v>
      </c>
      <c r="AV35" s="275">
        <v>91.548173112000001</v>
      </c>
      <c r="AW35" s="275">
        <v>29.020212205</v>
      </c>
      <c r="AX35" s="275">
        <v>1.1624688501</v>
      </c>
      <c r="AY35" s="275">
        <v>4.8155483401000003</v>
      </c>
      <c r="AZ35" s="275">
        <v>1.1211526790999999</v>
      </c>
      <c r="BA35" s="338">
        <v>14.658010876000001</v>
      </c>
      <c r="BB35" s="338">
        <v>44.387771188999999</v>
      </c>
      <c r="BC35" s="338">
        <v>127.42219068</v>
      </c>
      <c r="BD35" s="338">
        <v>266.30359522999998</v>
      </c>
      <c r="BE35" s="338">
        <v>387.84825381000002</v>
      </c>
      <c r="BF35" s="338">
        <v>340.62083052000003</v>
      </c>
      <c r="BG35" s="338">
        <v>201.34731360000001</v>
      </c>
      <c r="BH35" s="338">
        <v>66.862524284000003</v>
      </c>
      <c r="BI35" s="338">
        <v>8.3542380809000001</v>
      </c>
      <c r="BJ35" s="338">
        <v>0.29097876566000003</v>
      </c>
      <c r="BK35" s="338">
        <v>1.3319199347999999</v>
      </c>
      <c r="BL35" s="338">
        <v>3.7421411582999999</v>
      </c>
      <c r="BM35" s="338">
        <v>13.515001111</v>
      </c>
      <c r="BN35" s="338">
        <v>42.030985385999998</v>
      </c>
      <c r="BO35" s="338">
        <v>121.18936149</v>
      </c>
      <c r="BP35" s="338">
        <v>266.49743036000001</v>
      </c>
      <c r="BQ35" s="338">
        <v>388.12043290999998</v>
      </c>
      <c r="BR35" s="338">
        <v>340.89195820999998</v>
      </c>
      <c r="BS35" s="338">
        <v>201.56240455</v>
      </c>
      <c r="BT35" s="338">
        <v>66.960840288</v>
      </c>
      <c r="BU35" s="338">
        <v>8.3677722472999996</v>
      </c>
      <c r="BV35" s="338">
        <v>0.29147278043000002</v>
      </c>
    </row>
    <row r="36" spans="1:74" ht="11.1" customHeight="1" x14ac:dyDescent="0.2">
      <c r="A36" s="9" t="s">
        <v>49</v>
      </c>
      <c r="B36" s="212" t="s">
        <v>575</v>
      </c>
      <c r="C36" s="275">
        <v>14.056384653</v>
      </c>
      <c r="D36" s="275">
        <v>9.6515217855</v>
      </c>
      <c r="E36" s="275">
        <v>15.502602084999999</v>
      </c>
      <c r="F36" s="275">
        <v>25.850793526</v>
      </c>
      <c r="G36" s="275">
        <v>72.134767937000007</v>
      </c>
      <c r="H36" s="275">
        <v>127.32917103</v>
      </c>
      <c r="I36" s="275">
        <v>274.13048860999999</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24.883755360999999</v>
      </c>
      <c r="AQ36" s="275">
        <v>45.683628042999999</v>
      </c>
      <c r="AR36" s="275">
        <v>147.57312375000001</v>
      </c>
      <c r="AS36" s="275">
        <v>283.38484841000002</v>
      </c>
      <c r="AT36" s="275">
        <v>278.28191240000001</v>
      </c>
      <c r="AU36" s="275">
        <v>139.28051834999999</v>
      </c>
      <c r="AV36" s="275">
        <v>67.032849460999998</v>
      </c>
      <c r="AW36" s="275">
        <v>20.612680718</v>
      </c>
      <c r="AX36" s="275">
        <v>9.6973738354000005</v>
      </c>
      <c r="AY36" s="275">
        <v>15.000949949000001</v>
      </c>
      <c r="AZ36" s="275">
        <v>7.9999019600999999</v>
      </c>
      <c r="BA36" s="338">
        <v>11.652892742000001</v>
      </c>
      <c r="BB36" s="338">
        <v>18.631164628000001</v>
      </c>
      <c r="BC36" s="338">
        <v>45.549545919000003</v>
      </c>
      <c r="BD36" s="338">
        <v>103.28717207</v>
      </c>
      <c r="BE36" s="338">
        <v>221.71512478</v>
      </c>
      <c r="BF36" s="338">
        <v>216.38260055000001</v>
      </c>
      <c r="BG36" s="338">
        <v>133.44037417999999</v>
      </c>
      <c r="BH36" s="338">
        <v>38.615126519</v>
      </c>
      <c r="BI36" s="338">
        <v>11.619327582</v>
      </c>
      <c r="BJ36" s="338">
        <v>7.9481639680000002</v>
      </c>
      <c r="BK36" s="338">
        <v>8.4353003139999991</v>
      </c>
      <c r="BL36" s="338">
        <v>7.9514818944999996</v>
      </c>
      <c r="BM36" s="338">
        <v>11.594375388</v>
      </c>
      <c r="BN36" s="338">
        <v>18.561107527000001</v>
      </c>
      <c r="BO36" s="338">
        <v>45.449146581000001</v>
      </c>
      <c r="BP36" s="338">
        <v>103.14457141</v>
      </c>
      <c r="BQ36" s="338">
        <v>221.53548330000001</v>
      </c>
      <c r="BR36" s="338">
        <v>216.20889690000001</v>
      </c>
      <c r="BS36" s="338">
        <v>133.29351951000001</v>
      </c>
      <c r="BT36" s="338">
        <v>38.534514489999999</v>
      </c>
      <c r="BU36" s="338">
        <v>11.570599414</v>
      </c>
      <c r="BV36" s="338">
        <v>7.9060758836999998</v>
      </c>
    </row>
    <row r="37" spans="1:74" ht="11.1" customHeight="1" x14ac:dyDescent="0.2">
      <c r="A37" s="9" t="s">
        <v>708</v>
      </c>
      <c r="B37" s="212" t="s">
        <v>603</v>
      </c>
      <c r="C37" s="275">
        <v>7.0752922311999997</v>
      </c>
      <c r="D37" s="275">
        <v>11.939348881000001</v>
      </c>
      <c r="E37" s="275">
        <v>15.253094067999999</v>
      </c>
      <c r="F37" s="275">
        <v>37.298187445000003</v>
      </c>
      <c r="G37" s="275">
        <v>113.32506753</v>
      </c>
      <c r="H37" s="275">
        <v>242.64073880999999</v>
      </c>
      <c r="I37" s="275">
        <v>300.73014412999999</v>
      </c>
      <c r="J37" s="275">
        <v>291.89519825000002</v>
      </c>
      <c r="K37" s="275">
        <v>182.66603888</v>
      </c>
      <c r="L37" s="275">
        <v>74.237480947999998</v>
      </c>
      <c r="M37" s="275">
        <v>11.123626043</v>
      </c>
      <c r="N37" s="275">
        <v>10.310241605</v>
      </c>
      <c r="O37" s="275">
        <v>9.2002686163000007</v>
      </c>
      <c r="P37" s="275">
        <v>7.2835522113</v>
      </c>
      <c r="Q37" s="275">
        <v>29.404568545</v>
      </c>
      <c r="R37" s="275">
        <v>53.294944909999998</v>
      </c>
      <c r="S37" s="275">
        <v>125.90188328000001</v>
      </c>
      <c r="T37" s="275">
        <v>255.02621959999999</v>
      </c>
      <c r="U37" s="275">
        <v>336.08078074999997</v>
      </c>
      <c r="V37" s="275">
        <v>315.23670421999998</v>
      </c>
      <c r="W37" s="275">
        <v>223.25642182000001</v>
      </c>
      <c r="X37" s="275">
        <v>77.022171908999994</v>
      </c>
      <c r="Y37" s="275">
        <v>29.78167706</v>
      </c>
      <c r="Z37" s="275">
        <v>26.279411812999999</v>
      </c>
      <c r="AA37" s="275">
        <v>7.4435867486999996</v>
      </c>
      <c r="AB37" s="275">
        <v>11.156961315</v>
      </c>
      <c r="AC37" s="275">
        <v>35.196850933</v>
      </c>
      <c r="AD37" s="275">
        <v>42.468016165000002</v>
      </c>
      <c r="AE37" s="275">
        <v>97.462454489999999</v>
      </c>
      <c r="AF37" s="275">
        <v>270.73293580000001</v>
      </c>
      <c r="AG37" s="275">
        <v>383.63159738000002</v>
      </c>
      <c r="AH37" s="275">
        <v>361.91261594999997</v>
      </c>
      <c r="AI37" s="275">
        <v>219.17432138000001</v>
      </c>
      <c r="AJ37" s="275">
        <v>86.384993417000004</v>
      </c>
      <c r="AK37" s="275">
        <v>25.51919397</v>
      </c>
      <c r="AL37" s="275">
        <v>16.544830310999998</v>
      </c>
      <c r="AM37" s="275">
        <v>16.465240032000001</v>
      </c>
      <c r="AN37" s="275">
        <v>21.639240075</v>
      </c>
      <c r="AO37" s="275">
        <v>31.889981015</v>
      </c>
      <c r="AP37" s="275">
        <v>55.971562085000002</v>
      </c>
      <c r="AQ37" s="275">
        <v>105.55275057</v>
      </c>
      <c r="AR37" s="275">
        <v>240.76683595</v>
      </c>
      <c r="AS37" s="275">
        <v>362.85169373999997</v>
      </c>
      <c r="AT37" s="275">
        <v>291.08482063999998</v>
      </c>
      <c r="AU37" s="275">
        <v>183.82571612999999</v>
      </c>
      <c r="AV37" s="275">
        <v>76.978374450999993</v>
      </c>
      <c r="AW37" s="275">
        <v>27.299374373999999</v>
      </c>
      <c r="AX37" s="275">
        <v>10.063387424</v>
      </c>
      <c r="AY37" s="275">
        <v>7.4770282697999999</v>
      </c>
      <c r="AZ37" s="275">
        <v>20.147145844000001</v>
      </c>
      <c r="BA37" s="338">
        <v>23.534341091999998</v>
      </c>
      <c r="BB37" s="338">
        <v>41.7755145</v>
      </c>
      <c r="BC37" s="338">
        <v>121.14023027</v>
      </c>
      <c r="BD37" s="338">
        <v>238.48415304</v>
      </c>
      <c r="BE37" s="338">
        <v>348.15060821999998</v>
      </c>
      <c r="BF37" s="338">
        <v>323.93048766999999</v>
      </c>
      <c r="BG37" s="338">
        <v>176.25896764000001</v>
      </c>
      <c r="BH37" s="338">
        <v>62.321676850999999</v>
      </c>
      <c r="BI37" s="338">
        <v>19.697798639999998</v>
      </c>
      <c r="BJ37" s="338">
        <v>9.4669860462000006</v>
      </c>
      <c r="BK37" s="338">
        <v>9.8830679690000007</v>
      </c>
      <c r="BL37" s="338">
        <v>10.89069714</v>
      </c>
      <c r="BM37" s="338">
        <v>21.768308833999999</v>
      </c>
      <c r="BN37" s="338">
        <v>38.085971849000003</v>
      </c>
      <c r="BO37" s="338">
        <v>114.76199269999999</v>
      </c>
      <c r="BP37" s="338">
        <v>238.92306056999999</v>
      </c>
      <c r="BQ37" s="338">
        <v>348.55042580000003</v>
      </c>
      <c r="BR37" s="338">
        <v>324.36673216999998</v>
      </c>
      <c r="BS37" s="338">
        <v>176.72048233999999</v>
      </c>
      <c r="BT37" s="338">
        <v>62.591183147000002</v>
      </c>
      <c r="BU37" s="338">
        <v>19.796435034999998</v>
      </c>
      <c r="BV37" s="338">
        <v>9.5082923729999997</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9.3809864515000001</v>
      </c>
      <c r="H39" s="257">
        <v>73.374580929999993</v>
      </c>
      <c r="I39" s="257">
        <v>218.47334749000001</v>
      </c>
      <c r="J39" s="257">
        <v>162.36369424</v>
      </c>
      <c r="K39" s="257">
        <v>35.283133894000002</v>
      </c>
      <c r="L39" s="257">
        <v>0.71480182485999999</v>
      </c>
      <c r="M39" s="257">
        <v>0</v>
      </c>
      <c r="N39" s="257">
        <v>0</v>
      </c>
      <c r="O39" s="257">
        <v>0</v>
      </c>
      <c r="P39" s="257">
        <v>0</v>
      </c>
      <c r="Q39" s="257">
        <v>0</v>
      </c>
      <c r="R39" s="257">
        <v>0</v>
      </c>
      <c r="S39" s="257">
        <v>8.9542098045999996</v>
      </c>
      <c r="T39" s="257">
        <v>76.134013545000002</v>
      </c>
      <c r="U39" s="257">
        <v>224.63174563000001</v>
      </c>
      <c r="V39" s="257">
        <v>159.01015527999999</v>
      </c>
      <c r="W39" s="257">
        <v>35.355177511000001</v>
      </c>
      <c r="X39" s="257">
        <v>0.76371932736000003</v>
      </c>
      <c r="Y39" s="257">
        <v>0</v>
      </c>
      <c r="Z39" s="257">
        <v>0</v>
      </c>
      <c r="AA39" s="257">
        <v>0</v>
      </c>
      <c r="AB39" s="257">
        <v>0</v>
      </c>
      <c r="AC39" s="257">
        <v>0</v>
      </c>
      <c r="AD39" s="257">
        <v>0</v>
      </c>
      <c r="AE39" s="257">
        <v>12.043763865000001</v>
      </c>
      <c r="AF39" s="257">
        <v>68.953488597000003</v>
      </c>
      <c r="AG39" s="257">
        <v>223.73009443999999</v>
      </c>
      <c r="AH39" s="257">
        <v>157.22639436</v>
      </c>
      <c r="AI39" s="257">
        <v>37.856088714999999</v>
      </c>
      <c r="AJ39" s="257">
        <v>0.76371932736000003</v>
      </c>
      <c r="AK39" s="257">
        <v>0</v>
      </c>
      <c r="AL39" s="257">
        <v>0</v>
      </c>
      <c r="AM39" s="257">
        <v>0</v>
      </c>
      <c r="AN39" s="257">
        <v>0</v>
      </c>
      <c r="AO39" s="257">
        <v>0</v>
      </c>
      <c r="AP39" s="257">
        <v>0</v>
      </c>
      <c r="AQ39" s="257">
        <v>12.301791311000001</v>
      </c>
      <c r="AR39" s="257">
        <v>68.636674733000007</v>
      </c>
      <c r="AS39" s="257">
        <v>222.16321740000001</v>
      </c>
      <c r="AT39" s="257">
        <v>168.31558337999999</v>
      </c>
      <c r="AU39" s="257">
        <v>42.575273291000002</v>
      </c>
      <c r="AV39" s="257">
        <v>0.76371932736000003</v>
      </c>
      <c r="AW39" s="257">
        <v>0</v>
      </c>
      <c r="AX39" s="257">
        <v>0</v>
      </c>
      <c r="AY39" s="257">
        <v>0</v>
      </c>
      <c r="AZ39" s="257">
        <v>0</v>
      </c>
      <c r="BA39" s="341">
        <v>0</v>
      </c>
      <c r="BB39" s="341">
        <v>0</v>
      </c>
      <c r="BC39" s="341">
        <v>11.491960000000001</v>
      </c>
      <c r="BD39" s="341">
        <v>69.262119999999996</v>
      </c>
      <c r="BE39" s="341">
        <v>222.56530000000001</v>
      </c>
      <c r="BF39" s="341">
        <v>165.60810000000001</v>
      </c>
      <c r="BG39" s="341">
        <v>44.998690000000003</v>
      </c>
      <c r="BH39" s="341">
        <v>1.1631320000000001</v>
      </c>
      <c r="BI39" s="341">
        <v>0</v>
      </c>
      <c r="BJ39" s="341">
        <v>0</v>
      </c>
      <c r="BK39" s="341">
        <v>0</v>
      </c>
      <c r="BL39" s="341">
        <v>0</v>
      </c>
      <c r="BM39" s="341">
        <v>0</v>
      </c>
      <c r="BN39" s="341">
        <v>0</v>
      </c>
      <c r="BO39" s="341">
        <v>12.267440000000001</v>
      </c>
      <c r="BP39" s="341">
        <v>66.603539999999995</v>
      </c>
      <c r="BQ39" s="341">
        <v>219.625</v>
      </c>
      <c r="BR39" s="341">
        <v>172.49420000000001</v>
      </c>
      <c r="BS39" s="341">
        <v>45.059890000000003</v>
      </c>
      <c r="BT39" s="341">
        <v>1.303369</v>
      </c>
      <c r="BU39" s="341">
        <v>0</v>
      </c>
      <c r="BV39" s="341">
        <v>0</v>
      </c>
    </row>
    <row r="40" spans="1:74" ht="11.1" customHeight="1" x14ac:dyDescent="0.2">
      <c r="A40" s="9" t="s">
        <v>158</v>
      </c>
      <c r="B40" s="212" t="s">
        <v>601</v>
      </c>
      <c r="C40" s="257">
        <v>0</v>
      </c>
      <c r="D40" s="257">
        <v>0</v>
      </c>
      <c r="E40" s="257">
        <v>0.19775431017</v>
      </c>
      <c r="F40" s="257">
        <v>4.3027574228E-2</v>
      </c>
      <c r="G40" s="257">
        <v>31.647912279</v>
      </c>
      <c r="H40" s="257">
        <v>135.04105992000001</v>
      </c>
      <c r="I40" s="257">
        <v>273.97092649000001</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139.42871758000001</v>
      </c>
      <c r="U40" s="257">
        <v>276.46132466</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132.48550847999999</v>
      </c>
      <c r="AG40" s="257">
        <v>272.74429662</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133.88058138</v>
      </c>
      <c r="AS40" s="257">
        <v>273.67669813999998</v>
      </c>
      <c r="AT40" s="257">
        <v>213.89378927000001</v>
      </c>
      <c r="AU40" s="257">
        <v>78.793614529999999</v>
      </c>
      <c r="AV40" s="257">
        <v>5.6636402378000001</v>
      </c>
      <c r="AW40" s="257">
        <v>0</v>
      </c>
      <c r="AX40" s="257">
        <v>8.6280507014000002E-2</v>
      </c>
      <c r="AY40" s="257">
        <v>0</v>
      </c>
      <c r="AZ40" s="257">
        <v>0</v>
      </c>
      <c r="BA40" s="341">
        <v>0.19775429999999999</v>
      </c>
      <c r="BB40" s="341">
        <v>0.26155830000000002</v>
      </c>
      <c r="BC40" s="341">
        <v>32.868130000000001</v>
      </c>
      <c r="BD40" s="341">
        <v>132.7689</v>
      </c>
      <c r="BE40" s="341">
        <v>278.56740000000002</v>
      </c>
      <c r="BF40" s="341">
        <v>208.59190000000001</v>
      </c>
      <c r="BG40" s="341">
        <v>79.306179999999998</v>
      </c>
      <c r="BH40" s="341">
        <v>5.0793689999999998</v>
      </c>
      <c r="BI40" s="341">
        <v>0</v>
      </c>
      <c r="BJ40" s="341">
        <v>8.6280499999999996E-2</v>
      </c>
      <c r="BK40" s="341">
        <v>0</v>
      </c>
      <c r="BL40" s="341">
        <v>0</v>
      </c>
      <c r="BM40" s="341">
        <v>0.19775429999999999</v>
      </c>
      <c r="BN40" s="341">
        <v>0.26155830000000002</v>
      </c>
      <c r="BO40" s="341">
        <v>34.747169999999997</v>
      </c>
      <c r="BP40" s="341">
        <v>127.46850000000001</v>
      </c>
      <c r="BQ40" s="341">
        <v>277.16570000000002</v>
      </c>
      <c r="BR40" s="341">
        <v>215.8476</v>
      </c>
      <c r="BS40" s="341">
        <v>78.199960000000004</v>
      </c>
      <c r="BT40" s="341">
        <v>5.45397</v>
      </c>
      <c r="BU40" s="341">
        <v>0</v>
      </c>
      <c r="BV40" s="341">
        <v>8.6280499999999996E-2</v>
      </c>
    </row>
    <row r="41" spans="1:74" ht="11.1" customHeight="1" x14ac:dyDescent="0.2">
      <c r="A41" s="9" t="s">
        <v>159</v>
      </c>
      <c r="B41" s="212" t="s">
        <v>569</v>
      </c>
      <c r="C41" s="257">
        <v>0.10473952909000001</v>
      </c>
      <c r="D41" s="257">
        <v>0</v>
      </c>
      <c r="E41" s="257">
        <v>2.8184635130000002</v>
      </c>
      <c r="F41" s="257">
        <v>1.9083448294000001</v>
      </c>
      <c r="G41" s="257">
        <v>60.424014608</v>
      </c>
      <c r="H41" s="257">
        <v>167.10044339000001</v>
      </c>
      <c r="I41" s="257">
        <v>262.06253139</v>
      </c>
      <c r="J41" s="257">
        <v>210.94880122000001</v>
      </c>
      <c r="K41" s="257">
        <v>72.576763298000003</v>
      </c>
      <c r="L41" s="257">
        <v>6.3037616927000002</v>
      </c>
      <c r="M41" s="257">
        <v>0</v>
      </c>
      <c r="N41" s="257">
        <v>0</v>
      </c>
      <c r="O41" s="257">
        <v>0.10473952909000001</v>
      </c>
      <c r="P41" s="257">
        <v>0</v>
      </c>
      <c r="Q41" s="257">
        <v>2.7363577484000001</v>
      </c>
      <c r="R41" s="257">
        <v>1.8820145896</v>
      </c>
      <c r="S41" s="257">
        <v>58.417266392999998</v>
      </c>
      <c r="T41" s="257">
        <v>173.19145047999999</v>
      </c>
      <c r="U41" s="257">
        <v>256.8199419</v>
      </c>
      <c r="V41" s="257">
        <v>219.36640292000001</v>
      </c>
      <c r="W41" s="257">
        <v>68.205213143999998</v>
      </c>
      <c r="X41" s="257">
        <v>6.0347402706000004</v>
      </c>
      <c r="Y41" s="257">
        <v>0</v>
      </c>
      <c r="Z41" s="257">
        <v>0</v>
      </c>
      <c r="AA41" s="257">
        <v>0.10473952909000001</v>
      </c>
      <c r="AB41" s="257">
        <v>0</v>
      </c>
      <c r="AC41" s="257">
        <v>2.7363577484000001</v>
      </c>
      <c r="AD41" s="257">
        <v>1.8309131661</v>
      </c>
      <c r="AE41" s="257">
        <v>64.077457272999993</v>
      </c>
      <c r="AF41" s="257">
        <v>162.75804839</v>
      </c>
      <c r="AG41" s="257">
        <v>248.65896699999999</v>
      </c>
      <c r="AH41" s="257">
        <v>210.45231722</v>
      </c>
      <c r="AI41" s="257">
        <v>68.569055004000006</v>
      </c>
      <c r="AJ41" s="257">
        <v>5.9838542865999997</v>
      </c>
      <c r="AK41" s="257">
        <v>0</v>
      </c>
      <c r="AL41" s="257">
        <v>0.15510074349</v>
      </c>
      <c r="AM41" s="257">
        <v>0</v>
      </c>
      <c r="AN41" s="257">
        <v>0</v>
      </c>
      <c r="AO41" s="257">
        <v>3.0561986493000002</v>
      </c>
      <c r="AP41" s="257">
        <v>1.3651650933999999</v>
      </c>
      <c r="AQ41" s="257">
        <v>64.192631775999999</v>
      </c>
      <c r="AR41" s="257">
        <v>168.74467347000001</v>
      </c>
      <c r="AS41" s="257">
        <v>247.01773846</v>
      </c>
      <c r="AT41" s="257">
        <v>217.00484577</v>
      </c>
      <c r="AU41" s="257">
        <v>78.446160567000007</v>
      </c>
      <c r="AV41" s="257">
        <v>7.8185449315</v>
      </c>
      <c r="AW41" s="257">
        <v>0</v>
      </c>
      <c r="AX41" s="257">
        <v>0.15510074349</v>
      </c>
      <c r="AY41" s="257">
        <v>0</v>
      </c>
      <c r="AZ41" s="257">
        <v>2.7335608436000001E-2</v>
      </c>
      <c r="BA41" s="341">
        <v>2.814333</v>
      </c>
      <c r="BB41" s="341">
        <v>2.1332499999999999</v>
      </c>
      <c r="BC41" s="341">
        <v>58.704369999999997</v>
      </c>
      <c r="BD41" s="341">
        <v>167.47489999999999</v>
      </c>
      <c r="BE41" s="341">
        <v>251.5694</v>
      </c>
      <c r="BF41" s="341">
        <v>203.58189999999999</v>
      </c>
      <c r="BG41" s="341">
        <v>77.302530000000004</v>
      </c>
      <c r="BH41" s="341">
        <v>6.6080540000000001</v>
      </c>
      <c r="BI41" s="341">
        <v>0</v>
      </c>
      <c r="BJ41" s="341">
        <v>0.15510070000000001</v>
      </c>
      <c r="BK41" s="341">
        <v>0</v>
      </c>
      <c r="BL41" s="341">
        <v>2.7335600000000002E-2</v>
      </c>
      <c r="BM41" s="341">
        <v>2.8558110000000001</v>
      </c>
      <c r="BN41" s="341">
        <v>2.2686760000000001</v>
      </c>
      <c r="BO41" s="341">
        <v>61.968240000000002</v>
      </c>
      <c r="BP41" s="341">
        <v>165.71729999999999</v>
      </c>
      <c r="BQ41" s="341">
        <v>254.05869999999999</v>
      </c>
      <c r="BR41" s="341">
        <v>207.6481</v>
      </c>
      <c r="BS41" s="341">
        <v>75.708280000000002</v>
      </c>
      <c r="BT41" s="341">
        <v>7.050109</v>
      </c>
      <c r="BU41" s="341">
        <v>0</v>
      </c>
      <c r="BV41" s="341">
        <v>0.15510070000000001</v>
      </c>
    </row>
    <row r="42" spans="1:74" ht="11.1" customHeight="1" x14ac:dyDescent="0.2">
      <c r="A42" s="9" t="s">
        <v>160</v>
      </c>
      <c r="B42" s="212" t="s">
        <v>570</v>
      </c>
      <c r="C42" s="257">
        <v>0.20605248126</v>
      </c>
      <c r="D42" s="257">
        <v>0</v>
      </c>
      <c r="E42" s="257">
        <v>7.1452932654000003</v>
      </c>
      <c r="F42" s="257">
        <v>7.9234562224999996</v>
      </c>
      <c r="G42" s="257">
        <v>67.333580799999993</v>
      </c>
      <c r="H42" s="257">
        <v>201.88795619000001</v>
      </c>
      <c r="I42" s="257">
        <v>321.88253480999998</v>
      </c>
      <c r="J42" s="257">
        <v>258.28254007999999</v>
      </c>
      <c r="K42" s="257">
        <v>97.913385801999993</v>
      </c>
      <c r="L42" s="257">
        <v>8.9802522695999993</v>
      </c>
      <c r="M42" s="257">
        <v>7.2334833907999996E-2</v>
      </c>
      <c r="N42" s="257">
        <v>0</v>
      </c>
      <c r="O42" s="257">
        <v>0.20605248126</v>
      </c>
      <c r="P42" s="257">
        <v>0</v>
      </c>
      <c r="Q42" s="257">
        <v>6.4855082163000004</v>
      </c>
      <c r="R42" s="257">
        <v>7.6998244139000001</v>
      </c>
      <c r="S42" s="257">
        <v>66.051070564</v>
      </c>
      <c r="T42" s="257">
        <v>208.24269138</v>
      </c>
      <c r="U42" s="257">
        <v>319.34801957000002</v>
      </c>
      <c r="V42" s="257">
        <v>270.22179691999997</v>
      </c>
      <c r="W42" s="257">
        <v>93.525536200999994</v>
      </c>
      <c r="X42" s="257">
        <v>8.9398553996000008</v>
      </c>
      <c r="Y42" s="257">
        <v>7.2334833907999996E-2</v>
      </c>
      <c r="Z42" s="257">
        <v>0</v>
      </c>
      <c r="AA42" s="257">
        <v>0.20605248126</v>
      </c>
      <c r="AB42" s="257">
        <v>0</v>
      </c>
      <c r="AC42" s="257">
        <v>6.6767359896</v>
      </c>
      <c r="AD42" s="257">
        <v>7.6265528058000003</v>
      </c>
      <c r="AE42" s="257">
        <v>66.767083002000007</v>
      </c>
      <c r="AF42" s="257">
        <v>204.27724663999999</v>
      </c>
      <c r="AG42" s="257">
        <v>315.30481329999998</v>
      </c>
      <c r="AH42" s="257">
        <v>263.38057569</v>
      </c>
      <c r="AI42" s="257">
        <v>95.111593408000005</v>
      </c>
      <c r="AJ42" s="257">
        <v>9.2145503483999995</v>
      </c>
      <c r="AK42" s="257">
        <v>7.2334833907999996E-2</v>
      </c>
      <c r="AL42" s="257">
        <v>0</v>
      </c>
      <c r="AM42" s="257">
        <v>0</v>
      </c>
      <c r="AN42" s="257">
        <v>7.6342196998000003E-3</v>
      </c>
      <c r="AO42" s="257">
        <v>7.2737873831000002</v>
      </c>
      <c r="AP42" s="257">
        <v>6.3260719280000002</v>
      </c>
      <c r="AQ42" s="257">
        <v>64.660579327999997</v>
      </c>
      <c r="AR42" s="257">
        <v>209.93018717000001</v>
      </c>
      <c r="AS42" s="257">
        <v>307.96969647999998</v>
      </c>
      <c r="AT42" s="257">
        <v>260.77372342000001</v>
      </c>
      <c r="AU42" s="257">
        <v>103.71132548999999</v>
      </c>
      <c r="AV42" s="257">
        <v>11.677252573000001</v>
      </c>
      <c r="AW42" s="257">
        <v>0.27082731981000002</v>
      </c>
      <c r="AX42" s="257">
        <v>0</v>
      </c>
      <c r="AY42" s="257">
        <v>0</v>
      </c>
      <c r="AZ42" s="257">
        <v>0.30453833553999998</v>
      </c>
      <c r="BA42" s="341">
        <v>6.4415940000000003</v>
      </c>
      <c r="BB42" s="341">
        <v>7.171163</v>
      </c>
      <c r="BC42" s="341">
        <v>58.955640000000002</v>
      </c>
      <c r="BD42" s="341">
        <v>210.45849999999999</v>
      </c>
      <c r="BE42" s="341">
        <v>310.85750000000002</v>
      </c>
      <c r="BF42" s="341">
        <v>243.2664</v>
      </c>
      <c r="BG42" s="341">
        <v>104.6319</v>
      </c>
      <c r="BH42" s="341">
        <v>11.04716</v>
      </c>
      <c r="BI42" s="341">
        <v>0.27082729999999999</v>
      </c>
      <c r="BJ42" s="341">
        <v>0</v>
      </c>
      <c r="BK42" s="341">
        <v>0</v>
      </c>
      <c r="BL42" s="341">
        <v>0.30453829999999998</v>
      </c>
      <c r="BM42" s="341">
        <v>6.6557209999999998</v>
      </c>
      <c r="BN42" s="341">
        <v>7.8528159999999998</v>
      </c>
      <c r="BO42" s="341">
        <v>61.59198</v>
      </c>
      <c r="BP42" s="341">
        <v>211.37899999999999</v>
      </c>
      <c r="BQ42" s="341">
        <v>312.7636</v>
      </c>
      <c r="BR42" s="341">
        <v>247.56639999999999</v>
      </c>
      <c r="BS42" s="341">
        <v>106.1712</v>
      </c>
      <c r="BT42" s="341">
        <v>11.436159999999999</v>
      </c>
      <c r="BU42" s="341">
        <v>0.29947839999999998</v>
      </c>
      <c r="BV42" s="341">
        <v>0</v>
      </c>
    </row>
    <row r="43" spans="1:74" ht="11.1" customHeight="1" x14ac:dyDescent="0.2">
      <c r="A43" s="9" t="s">
        <v>161</v>
      </c>
      <c r="B43" s="212" t="s">
        <v>602</v>
      </c>
      <c r="C43" s="257">
        <v>31.512348912</v>
      </c>
      <c r="D43" s="257">
        <v>28.731473032</v>
      </c>
      <c r="E43" s="257">
        <v>49.437097154</v>
      </c>
      <c r="F43" s="257">
        <v>78.908408084000001</v>
      </c>
      <c r="G43" s="257">
        <v>199.64341909999999</v>
      </c>
      <c r="H43" s="257">
        <v>359.14791063000001</v>
      </c>
      <c r="I43" s="257">
        <v>445.99757417000001</v>
      </c>
      <c r="J43" s="257">
        <v>430.79750104999999</v>
      </c>
      <c r="K43" s="257">
        <v>279.83502059</v>
      </c>
      <c r="L43" s="257">
        <v>127.20438153000001</v>
      </c>
      <c r="M43" s="257">
        <v>48.633216640000001</v>
      </c>
      <c r="N43" s="257">
        <v>36.770229475000001</v>
      </c>
      <c r="O43" s="257">
        <v>31.280374094999999</v>
      </c>
      <c r="P43" s="257">
        <v>30.255344157</v>
      </c>
      <c r="Q43" s="257">
        <v>48.183429296</v>
      </c>
      <c r="R43" s="257">
        <v>81.592010353999996</v>
      </c>
      <c r="S43" s="257">
        <v>194.8272699</v>
      </c>
      <c r="T43" s="257">
        <v>359.7310086</v>
      </c>
      <c r="U43" s="257">
        <v>443.82953609999998</v>
      </c>
      <c r="V43" s="257">
        <v>432.51442846999998</v>
      </c>
      <c r="W43" s="257">
        <v>281.18861291000002</v>
      </c>
      <c r="X43" s="257">
        <v>125.91200775999999</v>
      </c>
      <c r="Y43" s="257">
        <v>45.672929052999997</v>
      </c>
      <c r="Z43" s="257">
        <v>38.203908962</v>
      </c>
      <c r="AA43" s="257">
        <v>31.202903425999999</v>
      </c>
      <c r="AB43" s="257">
        <v>29.352447067</v>
      </c>
      <c r="AC43" s="257">
        <v>52.978819008000002</v>
      </c>
      <c r="AD43" s="257">
        <v>89.955167953</v>
      </c>
      <c r="AE43" s="257">
        <v>204.63020273999999</v>
      </c>
      <c r="AF43" s="257">
        <v>366.46230781999998</v>
      </c>
      <c r="AG43" s="257">
        <v>441.7988307</v>
      </c>
      <c r="AH43" s="257">
        <v>427.45422378000001</v>
      </c>
      <c r="AI43" s="257">
        <v>277.76290024999997</v>
      </c>
      <c r="AJ43" s="257">
        <v>125.77897924</v>
      </c>
      <c r="AK43" s="257">
        <v>49.892625344999999</v>
      </c>
      <c r="AL43" s="257">
        <v>46.165845859999997</v>
      </c>
      <c r="AM43" s="257">
        <v>29.647829047999998</v>
      </c>
      <c r="AN43" s="257">
        <v>29.710635387</v>
      </c>
      <c r="AO43" s="257">
        <v>57.298443738000003</v>
      </c>
      <c r="AP43" s="257">
        <v>87.789588081999995</v>
      </c>
      <c r="AQ43" s="257">
        <v>206.23871505</v>
      </c>
      <c r="AR43" s="257">
        <v>371.69621653000002</v>
      </c>
      <c r="AS43" s="257">
        <v>447.87393327000001</v>
      </c>
      <c r="AT43" s="257">
        <v>429.51794608</v>
      </c>
      <c r="AU43" s="257">
        <v>289.43674958000003</v>
      </c>
      <c r="AV43" s="257">
        <v>130.89610436000001</v>
      </c>
      <c r="AW43" s="257">
        <v>51.772124576000003</v>
      </c>
      <c r="AX43" s="257">
        <v>47.151065696000003</v>
      </c>
      <c r="AY43" s="257">
        <v>29.887197868000001</v>
      </c>
      <c r="AZ43" s="257">
        <v>32.887107129999997</v>
      </c>
      <c r="BA43" s="341">
        <v>56.411389999999997</v>
      </c>
      <c r="BB43" s="341">
        <v>94.080370000000002</v>
      </c>
      <c r="BC43" s="341">
        <v>209.32759999999999</v>
      </c>
      <c r="BD43" s="341">
        <v>371.3981</v>
      </c>
      <c r="BE43" s="341">
        <v>453.8775</v>
      </c>
      <c r="BF43" s="341">
        <v>419.71960000000001</v>
      </c>
      <c r="BG43" s="341">
        <v>286.68610000000001</v>
      </c>
      <c r="BH43" s="341">
        <v>127.727</v>
      </c>
      <c r="BI43" s="341">
        <v>53.590719999999997</v>
      </c>
      <c r="BJ43" s="341">
        <v>45.675460000000001</v>
      </c>
      <c r="BK43" s="341">
        <v>28.870439999999999</v>
      </c>
      <c r="BL43" s="341">
        <v>35.686770000000003</v>
      </c>
      <c r="BM43" s="341">
        <v>57.128410000000002</v>
      </c>
      <c r="BN43" s="341">
        <v>95.296019999999999</v>
      </c>
      <c r="BO43" s="341">
        <v>212.0309</v>
      </c>
      <c r="BP43" s="341">
        <v>368.00630000000001</v>
      </c>
      <c r="BQ43" s="341">
        <v>457.61860000000001</v>
      </c>
      <c r="BR43" s="341">
        <v>424.54349999999999</v>
      </c>
      <c r="BS43" s="341">
        <v>287.1062</v>
      </c>
      <c r="BT43" s="341">
        <v>131.55240000000001</v>
      </c>
      <c r="BU43" s="341">
        <v>56.741</v>
      </c>
      <c r="BV43" s="341">
        <v>45.364789999999999</v>
      </c>
    </row>
    <row r="44" spans="1:74" ht="11.1" customHeight="1" x14ac:dyDescent="0.2">
      <c r="A44" s="9" t="s">
        <v>162</v>
      </c>
      <c r="B44" s="212" t="s">
        <v>572</v>
      </c>
      <c r="C44" s="257">
        <v>6.9708893919000001</v>
      </c>
      <c r="D44" s="257">
        <v>2.6576032996999999</v>
      </c>
      <c r="E44" s="257">
        <v>25.789154976999999</v>
      </c>
      <c r="F44" s="257">
        <v>34.799910603000001</v>
      </c>
      <c r="G44" s="257">
        <v>155.13376589999999</v>
      </c>
      <c r="H44" s="257">
        <v>337.71747112999998</v>
      </c>
      <c r="I44" s="257">
        <v>413.45508638000001</v>
      </c>
      <c r="J44" s="257">
        <v>406.89372040000001</v>
      </c>
      <c r="K44" s="257">
        <v>224.58280500000001</v>
      </c>
      <c r="L44" s="257">
        <v>50.126328581999999</v>
      </c>
      <c r="M44" s="257">
        <v>4.3924930072999997</v>
      </c>
      <c r="N44" s="257">
        <v>2.4038699125999998</v>
      </c>
      <c r="O44" s="257">
        <v>6.6756712573000003</v>
      </c>
      <c r="P44" s="257">
        <v>2.7302574203000001</v>
      </c>
      <c r="Q44" s="257">
        <v>23.25614586</v>
      </c>
      <c r="R44" s="257">
        <v>35.382573565000001</v>
      </c>
      <c r="S44" s="257">
        <v>149.13924531000001</v>
      </c>
      <c r="T44" s="257">
        <v>341.30206888999999</v>
      </c>
      <c r="U44" s="257">
        <v>407.71428347</v>
      </c>
      <c r="V44" s="257">
        <v>416.98447700999998</v>
      </c>
      <c r="W44" s="257">
        <v>227.52797052</v>
      </c>
      <c r="X44" s="257">
        <v>45.968577046</v>
      </c>
      <c r="Y44" s="257">
        <v>3.1595949027999999</v>
      </c>
      <c r="Z44" s="257">
        <v>2.7420506360000001</v>
      </c>
      <c r="AA44" s="257">
        <v>5.7298723683999997</v>
      </c>
      <c r="AB44" s="257">
        <v>2.1642275926000001</v>
      </c>
      <c r="AC44" s="257">
        <v>24.463507598</v>
      </c>
      <c r="AD44" s="257">
        <v>38.370796957000003</v>
      </c>
      <c r="AE44" s="257">
        <v>156.98766638999999</v>
      </c>
      <c r="AF44" s="257">
        <v>345.76944780999997</v>
      </c>
      <c r="AG44" s="257">
        <v>408.84430148000001</v>
      </c>
      <c r="AH44" s="257">
        <v>405.83745031000001</v>
      </c>
      <c r="AI44" s="257">
        <v>222.48486647999999</v>
      </c>
      <c r="AJ44" s="257">
        <v>47.084491954999997</v>
      </c>
      <c r="AK44" s="257">
        <v>4.0824253921000002</v>
      </c>
      <c r="AL44" s="257">
        <v>5.0675460540000001</v>
      </c>
      <c r="AM44" s="257">
        <v>4.1097234435000001</v>
      </c>
      <c r="AN44" s="257">
        <v>2.3906338804999998</v>
      </c>
      <c r="AO44" s="257">
        <v>26.321243345999999</v>
      </c>
      <c r="AP44" s="257">
        <v>34.219729285</v>
      </c>
      <c r="AQ44" s="257">
        <v>156.57305912000001</v>
      </c>
      <c r="AR44" s="257">
        <v>353.17063423000002</v>
      </c>
      <c r="AS44" s="257">
        <v>411.98300264</v>
      </c>
      <c r="AT44" s="257">
        <v>404.96946766999997</v>
      </c>
      <c r="AU44" s="257">
        <v>238.70247864999999</v>
      </c>
      <c r="AV44" s="257">
        <v>55.231133636000003</v>
      </c>
      <c r="AW44" s="257">
        <v>5.0531571144000003</v>
      </c>
      <c r="AX44" s="257">
        <v>5.1439713879999998</v>
      </c>
      <c r="AY44" s="257">
        <v>5.5606366427999996</v>
      </c>
      <c r="AZ44" s="257">
        <v>4.0748456376000002</v>
      </c>
      <c r="BA44" s="341">
        <v>24.51032</v>
      </c>
      <c r="BB44" s="341">
        <v>40.396569999999997</v>
      </c>
      <c r="BC44" s="341">
        <v>152.221</v>
      </c>
      <c r="BD44" s="341">
        <v>345.99650000000003</v>
      </c>
      <c r="BE44" s="341">
        <v>417.82510000000002</v>
      </c>
      <c r="BF44" s="341">
        <v>383.52179999999998</v>
      </c>
      <c r="BG44" s="341">
        <v>230.06450000000001</v>
      </c>
      <c r="BH44" s="341">
        <v>52.862400000000001</v>
      </c>
      <c r="BI44" s="341">
        <v>5.3480319999999999</v>
      </c>
      <c r="BJ44" s="341">
        <v>4.7026070000000004</v>
      </c>
      <c r="BK44" s="341">
        <v>5.4000180000000002</v>
      </c>
      <c r="BL44" s="341">
        <v>5.0248119999999998</v>
      </c>
      <c r="BM44" s="341">
        <v>24.970559999999999</v>
      </c>
      <c r="BN44" s="341">
        <v>41.598649999999999</v>
      </c>
      <c r="BO44" s="341">
        <v>156.1095</v>
      </c>
      <c r="BP44" s="341">
        <v>343.322</v>
      </c>
      <c r="BQ44" s="341">
        <v>420.37279999999998</v>
      </c>
      <c r="BR44" s="341">
        <v>389.48700000000002</v>
      </c>
      <c r="BS44" s="341">
        <v>228.98500000000001</v>
      </c>
      <c r="BT44" s="341">
        <v>55.026479999999999</v>
      </c>
      <c r="BU44" s="341">
        <v>5.8928789999999998</v>
      </c>
      <c r="BV44" s="341">
        <v>4.6287380000000002</v>
      </c>
    </row>
    <row r="45" spans="1:74" ht="11.1" customHeight="1" x14ac:dyDescent="0.2">
      <c r="A45" s="9" t="s">
        <v>163</v>
      </c>
      <c r="B45" s="212" t="s">
        <v>573</v>
      </c>
      <c r="C45" s="257">
        <v>16.991191156999999</v>
      </c>
      <c r="D45" s="257">
        <v>16.069257818000001</v>
      </c>
      <c r="E45" s="257">
        <v>68.727998838000005</v>
      </c>
      <c r="F45" s="257">
        <v>115.44430559</v>
      </c>
      <c r="G45" s="257">
        <v>280.08851641000001</v>
      </c>
      <c r="H45" s="257">
        <v>486.03651401000002</v>
      </c>
      <c r="I45" s="257">
        <v>554.25624954</v>
      </c>
      <c r="J45" s="257">
        <v>575.69194491999997</v>
      </c>
      <c r="K45" s="257">
        <v>375.49634462</v>
      </c>
      <c r="L45" s="257">
        <v>144.59166808000001</v>
      </c>
      <c r="M45" s="257">
        <v>37.856938114000002</v>
      </c>
      <c r="N45" s="257">
        <v>8.0097202638000002</v>
      </c>
      <c r="O45" s="257">
        <v>15.795589558</v>
      </c>
      <c r="P45" s="257">
        <v>16.254393047000001</v>
      </c>
      <c r="Q45" s="257">
        <v>62.040317141000003</v>
      </c>
      <c r="R45" s="257">
        <v>116.14238305000001</v>
      </c>
      <c r="S45" s="257">
        <v>275.41402590000001</v>
      </c>
      <c r="T45" s="257">
        <v>491.13906448</v>
      </c>
      <c r="U45" s="257">
        <v>554.94799345000001</v>
      </c>
      <c r="V45" s="257">
        <v>585.7223209</v>
      </c>
      <c r="W45" s="257">
        <v>377.47728556999999</v>
      </c>
      <c r="X45" s="257">
        <v>140.24803846</v>
      </c>
      <c r="Y45" s="257">
        <v>34.514006356000003</v>
      </c>
      <c r="Z45" s="257">
        <v>8.9818977055999998</v>
      </c>
      <c r="AA45" s="257">
        <v>13.725008007</v>
      </c>
      <c r="AB45" s="257">
        <v>14.759311612999999</v>
      </c>
      <c r="AC45" s="257">
        <v>61.925691264999998</v>
      </c>
      <c r="AD45" s="257">
        <v>121.74834387999999</v>
      </c>
      <c r="AE45" s="257">
        <v>278.19274508000001</v>
      </c>
      <c r="AF45" s="257">
        <v>489.58315772999998</v>
      </c>
      <c r="AG45" s="257">
        <v>558.70944206000001</v>
      </c>
      <c r="AH45" s="257">
        <v>586.05995432999998</v>
      </c>
      <c r="AI45" s="257">
        <v>372.38990417000002</v>
      </c>
      <c r="AJ45" s="257">
        <v>145.59154416999999</v>
      </c>
      <c r="AK45" s="257">
        <v>34.390049490000003</v>
      </c>
      <c r="AL45" s="257">
        <v>11.026032883999999</v>
      </c>
      <c r="AM45" s="257">
        <v>11.176995271999999</v>
      </c>
      <c r="AN45" s="257">
        <v>16.252709889999998</v>
      </c>
      <c r="AO45" s="257">
        <v>62.103762568999997</v>
      </c>
      <c r="AP45" s="257">
        <v>113.61975771</v>
      </c>
      <c r="AQ45" s="257">
        <v>270.86746262999998</v>
      </c>
      <c r="AR45" s="257">
        <v>491.81448128</v>
      </c>
      <c r="AS45" s="257">
        <v>563.86464157</v>
      </c>
      <c r="AT45" s="257">
        <v>579.67973496000002</v>
      </c>
      <c r="AU45" s="257">
        <v>383.77337986999999</v>
      </c>
      <c r="AV45" s="257">
        <v>154.27764497999999</v>
      </c>
      <c r="AW45" s="257">
        <v>38.430430864999998</v>
      </c>
      <c r="AX45" s="257">
        <v>11.850715483</v>
      </c>
      <c r="AY45" s="257">
        <v>13.969875397999999</v>
      </c>
      <c r="AZ45" s="257">
        <v>22.074461458999998</v>
      </c>
      <c r="BA45" s="341">
        <v>63.72927</v>
      </c>
      <c r="BB45" s="341">
        <v>122.3561</v>
      </c>
      <c r="BC45" s="341">
        <v>269.57859999999999</v>
      </c>
      <c r="BD45" s="341">
        <v>494.95609999999999</v>
      </c>
      <c r="BE45" s="341">
        <v>576.40239999999994</v>
      </c>
      <c r="BF45" s="341">
        <v>573.64279999999997</v>
      </c>
      <c r="BG45" s="341">
        <v>381.73689999999999</v>
      </c>
      <c r="BH45" s="341">
        <v>151.81630000000001</v>
      </c>
      <c r="BI45" s="341">
        <v>40.963810000000002</v>
      </c>
      <c r="BJ45" s="341">
        <v>10.8484</v>
      </c>
      <c r="BK45" s="341">
        <v>13.446440000000001</v>
      </c>
      <c r="BL45" s="341">
        <v>22.33747</v>
      </c>
      <c r="BM45" s="341">
        <v>64.805220000000006</v>
      </c>
      <c r="BN45" s="341">
        <v>125.5633</v>
      </c>
      <c r="BO45" s="341">
        <v>271.81880000000001</v>
      </c>
      <c r="BP45" s="341">
        <v>491.46</v>
      </c>
      <c r="BQ45" s="341">
        <v>578.77120000000002</v>
      </c>
      <c r="BR45" s="341">
        <v>578.96450000000004</v>
      </c>
      <c r="BS45" s="341">
        <v>388.60590000000002</v>
      </c>
      <c r="BT45" s="341">
        <v>155.69980000000001</v>
      </c>
      <c r="BU45" s="341">
        <v>41.675229999999999</v>
      </c>
      <c r="BV45" s="341">
        <v>11.04185</v>
      </c>
    </row>
    <row r="46" spans="1:74" ht="11.1" customHeight="1" x14ac:dyDescent="0.2">
      <c r="A46" s="9" t="s">
        <v>164</v>
      </c>
      <c r="B46" s="212" t="s">
        <v>574</v>
      </c>
      <c r="C46" s="257">
        <v>0.69885562793</v>
      </c>
      <c r="D46" s="257">
        <v>1.7815535514</v>
      </c>
      <c r="E46" s="257">
        <v>15.633862605999999</v>
      </c>
      <c r="F46" s="257">
        <v>39.238202278999999</v>
      </c>
      <c r="G46" s="257">
        <v>119.67815469</v>
      </c>
      <c r="H46" s="257">
        <v>261.26845872000001</v>
      </c>
      <c r="I46" s="257">
        <v>392.49626099</v>
      </c>
      <c r="J46" s="257">
        <v>333.72083597</v>
      </c>
      <c r="K46" s="257">
        <v>195.65509313999999</v>
      </c>
      <c r="L46" s="257">
        <v>59.790262751999997</v>
      </c>
      <c r="M46" s="257">
        <v>10.531780575999999</v>
      </c>
      <c r="N46" s="257">
        <v>0</v>
      </c>
      <c r="O46" s="257">
        <v>1.0084081049</v>
      </c>
      <c r="P46" s="257">
        <v>2.5046525727</v>
      </c>
      <c r="Q46" s="257">
        <v>13.717735831000001</v>
      </c>
      <c r="R46" s="257">
        <v>40.072570378000002</v>
      </c>
      <c r="S46" s="257">
        <v>118.70318605999999</v>
      </c>
      <c r="T46" s="257">
        <v>264.48230045999998</v>
      </c>
      <c r="U46" s="257">
        <v>397.08227712000001</v>
      </c>
      <c r="V46" s="257">
        <v>332.77893549999999</v>
      </c>
      <c r="W46" s="257">
        <v>199.10491461000001</v>
      </c>
      <c r="X46" s="257">
        <v>63.809212666999997</v>
      </c>
      <c r="Y46" s="257">
        <v>11.198775908</v>
      </c>
      <c r="Z46" s="257">
        <v>0</v>
      </c>
      <c r="AA46" s="257">
        <v>1.0580653647</v>
      </c>
      <c r="AB46" s="257">
        <v>3.373414044</v>
      </c>
      <c r="AC46" s="257">
        <v>16.235834111999999</v>
      </c>
      <c r="AD46" s="257">
        <v>40.999715141999999</v>
      </c>
      <c r="AE46" s="257">
        <v>114.06978376000001</v>
      </c>
      <c r="AF46" s="257">
        <v>273.81155440999999</v>
      </c>
      <c r="AG46" s="257">
        <v>387.75137151000001</v>
      </c>
      <c r="AH46" s="257">
        <v>338.88785726999998</v>
      </c>
      <c r="AI46" s="257">
        <v>202.99631436000001</v>
      </c>
      <c r="AJ46" s="257">
        <v>65.499995542999997</v>
      </c>
      <c r="AK46" s="257">
        <v>10.346719712000001</v>
      </c>
      <c r="AL46" s="257">
        <v>0</v>
      </c>
      <c r="AM46" s="257">
        <v>0.91409415195999999</v>
      </c>
      <c r="AN46" s="257">
        <v>3.982586044</v>
      </c>
      <c r="AO46" s="257">
        <v>18.209798069000001</v>
      </c>
      <c r="AP46" s="257">
        <v>41.340535492999997</v>
      </c>
      <c r="AQ46" s="257">
        <v>107.63278579999999</v>
      </c>
      <c r="AR46" s="257">
        <v>275.05609072999999</v>
      </c>
      <c r="AS46" s="257">
        <v>385.75342714999999</v>
      </c>
      <c r="AT46" s="257">
        <v>338.90779877</v>
      </c>
      <c r="AU46" s="257">
        <v>205.51507773</v>
      </c>
      <c r="AV46" s="257">
        <v>70.335586047999996</v>
      </c>
      <c r="AW46" s="257">
        <v>10.496958434</v>
      </c>
      <c r="AX46" s="257">
        <v>0</v>
      </c>
      <c r="AY46" s="257">
        <v>0.91409415195999999</v>
      </c>
      <c r="AZ46" s="257">
        <v>4.1978523151999996</v>
      </c>
      <c r="BA46" s="341">
        <v>19.018509999999999</v>
      </c>
      <c r="BB46" s="341">
        <v>42.019629999999999</v>
      </c>
      <c r="BC46" s="341">
        <v>105.2775</v>
      </c>
      <c r="BD46" s="341">
        <v>278.98590000000002</v>
      </c>
      <c r="BE46" s="341">
        <v>384.21629999999999</v>
      </c>
      <c r="BF46" s="341">
        <v>334.58319999999998</v>
      </c>
      <c r="BG46" s="341">
        <v>203.33840000000001</v>
      </c>
      <c r="BH46" s="341">
        <v>72.770700000000005</v>
      </c>
      <c r="BI46" s="341">
        <v>11.34503</v>
      </c>
      <c r="BJ46" s="341">
        <v>0.1162469</v>
      </c>
      <c r="BK46" s="341">
        <v>1.3956489999999999</v>
      </c>
      <c r="BL46" s="341">
        <v>4.1351380000000004</v>
      </c>
      <c r="BM46" s="341">
        <v>19.20476</v>
      </c>
      <c r="BN46" s="341">
        <v>42.563189999999999</v>
      </c>
      <c r="BO46" s="341">
        <v>109.8447</v>
      </c>
      <c r="BP46" s="341">
        <v>279.07159999999999</v>
      </c>
      <c r="BQ46" s="341">
        <v>385.23099999999999</v>
      </c>
      <c r="BR46" s="341">
        <v>335.97980000000001</v>
      </c>
      <c r="BS46" s="341">
        <v>203.9014</v>
      </c>
      <c r="BT46" s="341">
        <v>72.376819999999995</v>
      </c>
      <c r="BU46" s="341">
        <v>10.81162</v>
      </c>
      <c r="BV46" s="341">
        <v>0.1453448</v>
      </c>
    </row>
    <row r="47" spans="1:74" ht="11.1" customHeight="1" x14ac:dyDescent="0.2">
      <c r="A47" s="9" t="s">
        <v>165</v>
      </c>
      <c r="B47" s="212" t="s">
        <v>575</v>
      </c>
      <c r="C47" s="257">
        <v>7.9007703413000003</v>
      </c>
      <c r="D47" s="257">
        <v>6.6708133081999996</v>
      </c>
      <c r="E47" s="257">
        <v>11.290840631</v>
      </c>
      <c r="F47" s="257">
        <v>16.577150248999999</v>
      </c>
      <c r="G47" s="257">
        <v>46.360700338999997</v>
      </c>
      <c r="H47" s="257">
        <v>102.72333522</v>
      </c>
      <c r="I47" s="257">
        <v>231.66413545</v>
      </c>
      <c r="J47" s="257">
        <v>217.21596409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236.84698121</v>
      </c>
      <c r="V47" s="257">
        <v>219.07009901999999</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232.51568413000001</v>
      </c>
      <c r="AH47" s="257">
        <v>222.17365856000001</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224.34409328999999</v>
      </c>
      <c r="AT47" s="257">
        <v>227.07447834000001</v>
      </c>
      <c r="AU47" s="257">
        <v>156.14122406999999</v>
      </c>
      <c r="AV47" s="257">
        <v>50.962377777</v>
      </c>
      <c r="AW47" s="257">
        <v>14.324898858999999</v>
      </c>
      <c r="AX47" s="257">
        <v>8.4617191805999994</v>
      </c>
      <c r="AY47" s="257">
        <v>8.8006311965999995</v>
      </c>
      <c r="AZ47" s="257">
        <v>8.4229463220999996</v>
      </c>
      <c r="BA47" s="341">
        <v>13.055759999999999</v>
      </c>
      <c r="BB47" s="341">
        <v>20.021599999999999</v>
      </c>
      <c r="BC47" s="341">
        <v>44.535719999999998</v>
      </c>
      <c r="BD47" s="341">
        <v>120.3729</v>
      </c>
      <c r="BE47" s="341">
        <v>228.9393</v>
      </c>
      <c r="BF47" s="341">
        <v>231.2285</v>
      </c>
      <c r="BG47" s="341">
        <v>160.66050000000001</v>
      </c>
      <c r="BH47" s="341">
        <v>54.347410000000004</v>
      </c>
      <c r="BI47" s="341">
        <v>14.91629</v>
      </c>
      <c r="BJ47" s="341">
        <v>8.5666969999999996</v>
      </c>
      <c r="BK47" s="341">
        <v>9.6398250000000001</v>
      </c>
      <c r="BL47" s="341">
        <v>8.5156989999999997</v>
      </c>
      <c r="BM47" s="341">
        <v>12.98061</v>
      </c>
      <c r="BN47" s="341">
        <v>20.115220000000001</v>
      </c>
      <c r="BO47" s="341">
        <v>45.680680000000002</v>
      </c>
      <c r="BP47" s="341">
        <v>117.654</v>
      </c>
      <c r="BQ47" s="341">
        <v>228.57089999999999</v>
      </c>
      <c r="BR47" s="341">
        <v>229.09989999999999</v>
      </c>
      <c r="BS47" s="341">
        <v>158.13810000000001</v>
      </c>
      <c r="BT47" s="341">
        <v>52.167050000000003</v>
      </c>
      <c r="BU47" s="341">
        <v>14.220750000000001</v>
      </c>
      <c r="BV47" s="341">
        <v>8.5369089999999996</v>
      </c>
    </row>
    <row r="48" spans="1:74" ht="11.1" customHeight="1" x14ac:dyDescent="0.2">
      <c r="A48" s="9" t="s">
        <v>166</v>
      </c>
      <c r="B48" s="213" t="s">
        <v>603</v>
      </c>
      <c r="C48" s="255">
        <v>9.8105668048000005</v>
      </c>
      <c r="D48" s="255">
        <v>8.7726745741999999</v>
      </c>
      <c r="E48" s="255">
        <v>22.898055298999999</v>
      </c>
      <c r="F48" s="255">
        <v>37.037410731000001</v>
      </c>
      <c r="G48" s="255">
        <v>114.58572771999999</v>
      </c>
      <c r="H48" s="255">
        <v>241.44632962</v>
      </c>
      <c r="I48" s="255">
        <v>348.33296203999998</v>
      </c>
      <c r="J48" s="255">
        <v>318.63386172999998</v>
      </c>
      <c r="K48" s="255">
        <v>176.24033352000001</v>
      </c>
      <c r="L48" s="255">
        <v>56.677926196999998</v>
      </c>
      <c r="M48" s="255">
        <v>17.030052298000001</v>
      </c>
      <c r="N48" s="255">
        <v>9.5428272680999999</v>
      </c>
      <c r="O48" s="255">
        <v>9.7689343071000003</v>
      </c>
      <c r="P48" s="255">
        <v>9.2016187946999999</v>
      </c>
      <c r="Q48" s="255">
        <v>21.505605116000002</v>
      </c>
      <c r="R48" s="255">
        <v>37.901235438</v>
      </c>
      <c r="S48" s="255">
        <v>112.42862366999999</v>
      </c>
      <c r="T48" s="255">
        <v>245.47838268999999</v>
      </c>
      <c r="U48" s="255">
        <v>348.97948659000002</v>
      </c>
      <c r="V48" s="255">
        <v>323.03876773000002</v>
      </c>
      <c r="W48" s="255">
        <v>177.40459085000001</v>
      </c>
      <c r="X48" s="255">
        <v>57.270722004</v>
      </c>
      <c r="Y48" s="255">
        <v>16.240390912999999</v>
      </c>
      <c r="Z48" s="255">
        <v>9.9685865698999994</v>
      </c>
      <c r="AA48" s="255">
        <v>9.5524342873000005</v>
      </c>
      <c r="AB48" s="255">
        <v>9.0110241106999993</v>
      </c>
      <c r="AC48" s="255">
        <v>23.065697648</v>
      </c>
      <c r="AD48" s="255">
        <v>40.694451913000002</v>
      </c>
      <c r="AE48" s="255">
        <v>116.72182626</v>
      </c>
      <c r="AF48" s="255">
        <v>246.56287979000001</v>
      </c>
      <c r="AG48" s="255">
        <v>346.12436962999999</v>
      </c>
      <c r="AH48" s="255">
        <v>320.08431587000001</v>
      </c>
      <c r="AI48" s="255">
        <v>178.79815704999999</v>
      </c>
      <c r="AJ48" s="255">
        <v>59.365214856999998</v>
      </c>
      <c r="AK48" s="255">
        <v>17.081949437999999</v>
      </c>
      <c r="AL48" s="255">
        <v>12.028744639999999</v>
      </c>
      <c r="AM48" s="255">
        <v>8.8478145597999998</v>
      </c>
      <c r="AN48" s="255">
        <v>9.5020179288000008</v>
      </c>
      <c r="AO48" s="255">
        <v>24.461952356000001</v>
      </c>
      <c r="AP48" s="255">
        <v>39.421244223000002</v>
      </c>
      <c r="AQ48" s="255">
        <v>115.59268003</v>
      </c>
      <c r="AR48" s="255">
        <v>250.32796773999999</v>
      </c>
      <c r="AS48" s="255">
        <v>346.33656635</v>
      </c>
      <c r="AT48" s="255">
        <v>323.33395531000002</v>
      </c>
      <c r="AU48" s="255">
        <v>187.27199962</v>
      </c>
      <c r="AV48" s="255">
        <v>63.310812175000002</v>
      </c>
      <c r="AW48" s="255">
        <v>18.103359628</v>
      </c>
      <c r="AX48" s="255">
        <v>12.356962298999999</v>
      </c>
      <c r="AY48" s="255">
        <v>9.3401880732000002</v>
      </c>
      <c r="AZ48" s="255">
        <v>11.012444005000001</v>
      </c>
      <c r="BA48" s="342">
        <v>24.48724</v>
      </c>
      <c r="BB48" s="342">
        <v>42.544919999999998</v>
      </c>
      <c r="BC48" s="342">
        <v>114.3515</v>
      </c>
      <c r="BD48" s="342">
        <v>251.2396</v>
      </c>
      <c r="BE48" s="342">
        <v>351.92230000000001</v>
      </c>
      <c r="BF48" s="342">
        <v>316.26639999999998</v>
      </c>
      <c r="BG48" s="342">
        <v>186.98670000000001</v>
      </c>
      <c r="BH48" s="342">
        <v>62.920439999999999</v>
      </c>
      <c r="BI48" s="342">
        <v>19.025410000000001</v>
      </c>
      <c r="BJ48" s="342">
        <v>11.986599999999999</v>
      </c>
      <c r="BK48" s="342">
        <v>9.2649849999999994</v>
      </c>
      <c r="BL48" s="342">
        <v>11.717829999999999</v>
      </c>
      <c r="BM48" s="342">
        <v>24.885960000000001</v>
      </c>
      <c r="BN48" s="342">
        <v>43.502130000000001</v>
      </c>
      <c r="BO48" s="342">
        <v>117.14570000000001</v>
      </c>
      <c r="BP48" s="342">
        <v>248.9323</v>
      </c>
      <c r="BQ48" s="342">
        <v>353.63510000000002</v>
      </c>
      <c r="BR48" s="342">
        <v>320.52480000000003</v>
      </c>
      <c r="BS48" s="342">
        <v>187.55</v>
      </c>
      <c r="BT48" s="342">
        <v>64.218829999999997</v>
      </c>
      <c r="BU48" s="342">
        <v>19.673210000000001</v>
      </c>
      <c r="BV48" s="342">
        <v>11.973100000000001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4" t="s">
        <v>1016</v>
      </c>
      <c r="C50" s="779"/>
      <c r="D50" s="779"/>
      <c r="E50" s="779"/>
      <c r="F50" s="779"/>
      <c r="G50" s="779"/>
      <c r="H50" s="779"/>
      <c r="I50" s="779"/>
      <c r="J50" s="779"/>
      <c r="K50" s="779"/>
      <c r="L50" s="779"/>
      <c r="M50" s="779"/>
      <c r="N50" s="779"/>
      <c r="O50" s="779"/>
      <c r="P50" s="779"/>
      <c r="Q50" s="779"/>
      <c r="AY50" s="505"/>
      <c r="AZ50" s="505"/>
      <c r="BA50" s="505"/>
      <c r="BB50" s="505"/>
      <c r="BC50" s="505"/>
      <c r="BD50" s="728"/>
      <c r="BE50" s="728"/>
      <c r="BF50" s="728"/>
      <c r="BG50" s="505"/>
      <c r="BH50" s="505"/>
      <c r="BI50" s="505"/>
      <c r="BJ50" s="505"/>
    </row>
    <row r="51" spans="1:74" s="472" customFormat="1" ht="12" customHeight="1" x14ac:dyDescent="0.2">
      <c r="A51" s="469"/>
      <c r="B51" s="800" t="s">
        <v>175</v>
      </c>
      <c r="C51" s="800"/>
      <c r="D51" s="800"/>
      <c r="E51" s="800"/>
      <c r="F51" s="800"/>
      <c r="G51" s="800"/>
      <c r="H51" s="800"/>
      <c r="I51" s="800"/>
      <c r="J51" s="800"/>
      <c r="K51" s="800"/>
      <c r="L51" s="800"/>
      <c r="M51" s="800"/>
      <c r="N51" s="800"/>
      <c r="O51" s="800"/>
      <c r="P51" s="800"/>
      <c r="Q51" s="800"/>
      <c r="AY51" s="506"/>
      <c r="AZ51" s="506"/>
      <c r="BA51" s="506"/>
      <c r="BB51" s="506"/>
      <c r="BC51" s="506"/>
      <c r="BD51" s="729"/>
      <c r="BE51" s="729"/>
      <c r="BF51" s="729"/>
      <c r="BG51" s="506"/>
      <c r="BH51" s="506"/>
      <c r="BI51" s="506"/>
      <c r="BJ51" s="506"/>
    </row>
    <row r="52" spans="1:74" s="472" customFormat="1" ht="12" customHeight="1" x14ac:dyDescent="0.2">
      <c r="A52" s="473"/>
      <c r="B52" s="855" t="s">
        <v>176</v>
      </c>
      <c r="C52" s="801"/>
      <c r="D52" s="801"/>
      <c r="E52" s="801"/>
      <c r="F52" s="801"/>
      <c r="G52" s="801"/>
      <c r="H52" s="801"/>
      <c r="I52" s="801"/>
      <c r="J52" s="801"/>
      <c r="K52" s="801"/>
      <c r="L52" s="801"/>
      <c r="M52" s="801"/>
      <c r="N52" s="801"/>
      <c r="O52" s="801"/>
      <c r="P52" s="801"/>
      <c r="Q52" s="797"/>
      <c r="AY52" s="506"/>
      <c r="AZ52" s="506"/>
      <c r="BA52" s="506"/>
      <c r="BB52" s="506"/>
      <c r="BC52" s="506"/>
      <c r="BD52" s="729"/>
      <c r="BE52" s="729"/>
      <c r="BF52" s="729"/>
      <c r="BG52" s="506"/>
      <c r="BH52" s="506"/>
      <c r="BI52" s="506"/>
      <c r="BJ52" s="506"/>
    </row>
    <row r="53" spans="1:74" s="472" customFormat="1" ht="12" customHeight="1" x14ac:dyDescent="0.2">
      <c r="A53" s="473"/>
      <c r="B53" s="855" t="s">
        <v>171</v>
      </c>
      <c r="C53" s="801"/>
      <c r="D53" s="801"/>
      <c r="E53" s="801"/>
      <c r="F53" s="801"/>
      <c r="G53" s="801"/>
      <c r="H53" s="801"/>
      <c r="I53" s="801"/>
      <c r="J53" s="801"/>
      <c r="K53" s="801"/>
      <c r="L53" s="801"/>
      <c r="M53" s="801"/>
      <c r="N53" s="801"/>
      <c r="O53" s="801"/>
      <c r="P53" s="801"/>
      <c r="Q53" s="797"/>
      <c r="AY53" s="506"/>
      <c r="AZ53" s="506"/>
      <c r="BA53" s="506"/>
      <c r="BB53" s="506"/>
      <c r="BC53" s="506"/>
      <c r="BD53" s="729"/>
      <c r="BE53" s="729"/>
      <c r="BF53" s="729"/>
      <c r="BG53" s="506"/>
      <c r="BH53" s="506"/>
      <c r="BI53" s="506"/>
      <c r="BJ53" s="506"/>
    </row>
    <row r="54" spans="1:74" s="472" customFormat="1" ht="12" customHeight="1" x14ac:dyDescent="0.2">
      <c r="A54" s="473"/>
      <c r="B54" s="855" t="s">
        <v>481</v>
      </c>
      <c r="C54" s="801"/>
      <c r="D54" s="801"/>
      <c r="E54" s="801"/>
      <c r="F54" s="801"/>
      <c r="G54" s="801"/>
      <c r="H54" s="801"/>
      <c r="I54" s="801"/>
      <c r="J54" s="801"/>
      <c r="K54" s="801"/>
      <c r="L54" s="801"/>
      <c r="M54" s="801"/>
      <c r="N54" s="801"/>
      <c r="O54" s="801"/>
      <c r="P54" s="801"/>
      <c r="Q54" s="797"/>
      <c r="AY54" s="506"/>
      <c r="AZ54" s="506"/>
      <c r="BA54" s="506"/>
      <c r="BB54" s="506"/>
      <c r="BC54" s="506"/>
      <c r="BD54" s="729"/>
      <c r="BE54" s="729"/>
      <c r="BF54" s="729"/>
      <c r="BG54" s="506"/>
      <c r="BH54" s="506"/>
      <c r="BI54" s="506"/>
      <c r="BJ54" s="506"/>
    </row>
    <row r="55" spans="1:74" s="474" customFormat="1" ht="12" customHeight="1" x14ac:dyDescent="0.2">
      <c r="A55" s="473"/>
      <c r="B55" s="855" t="s">
        <v>172</v>
      </c>
      <c r="C55" s="801"/>
      <c r="D55" s="801"/>
      <c r="E55" s="801"/>
      <c r="F55" s="801"/>
      <c r="G55" s="801"/>
      <c r="H55" s="801"/>
      <c r="I55" s="801"/>
      <c r="J55" s="801"/>
      <c r="K55" s="801"/>
      <c r="L55" s="801"/>
      <c r="M55" s="801"/>
      <c r="N55" s="801"/>
      <c r="O55" s="801"/>
      <c r="P55" s="801"/>
      <c r="Q55" s="797"/>
      <c r="AY55" s="507"/>
      <c r="AZ55" s="507"/>
      <c r="BA55" s="507"/>
      <c r="BB55" s="507"/>
      <c r="BC55" s="507"/>
      <c r="BD55" s="730"/>
      <c r="BE55" s="730"/>
      <c r="BF55" s="730"/>
      <c r="BG55" s="507"/>
      <c r="BH55" s="507"/>
      <c r="BI55" s="507"/>
      <c r="BJ55" s="507"/>
    </row>
    <row r="56" spans="1:74" s="474" customFormat="1" ht="12" customHeight="1" x14ac:dyDescent="0.2">
      <c r="A56" s="473"/>
      <c r="B56" s="800" t="s">
        <v>173</v>
      </c>
      <c r="C56" s="801"/>
      <c r="D56" s="801"/>
      <c r="E56" s="801"/>
      <c r="F56" s="801"/>
      <c r="G56" s="801"/>
      <c r="H56" s="801"/>
      <c r="I56" s="801"/>
      <c r="J56" s="801"/>
      <c r="K56" s="801"/>
      <c r="L56" s="801"/>
      <c r="M56" s="801"/>
      <c r="N56" s="801"/>
      <c r="O56" s="801"/>
      <c r="P56" s="801"/>
      <c r="Q56" s="797"/>
      <c r="AY56" s="507"/>
      <c r="AZ56" s="507"/>
      <c r="BA56" s="507"/>
      <c r="BB56" s="507"/>
      <c r="BC56" s="507"/>
      <c r="BD56" s="730"/>
      <c r="BE56" s="730"/>
      <c r="BF56" s="730"/>
      <c r="BG56" s="507"/>
      <c r="BH56" s="507"/>
      <c r="BI56" s="507"/>
      <c r="BJ56" s="507"/>
    </row>
    <row r="57" spans="1:74" s="474" customFormat="1" ht="12" customHeight="1" x14ac:dyDescent="0.2">
      <c r="A57" s="436"/>
      <c r="B57" s="809" t="s">
        <v>174</v>
      </c>
      <c r="C57" s="797"/>
      <c r="D57" s="797"/>
      <c r="E57" s="797"/>
      <c r="F57" s="797"/>
      <c r="G57" s="797"/>
      <c r="H57" s="797"/>
      <c r="I57" s="797"/>
      <c r="J57" s="797"/>
      <c r="K57" s="797"/>
      <c r="L57" s="797"/>
      <c r="M57" s="797"/>
      <c r="N57" s="797"/>
      <c r="O57" s="797"/>
      <c r="P57" s="797"/>
      <c r="Q57" s="797"/>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X5" sqref="AX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88" t="s">
        <v>995</v>
      </c>
      <c r="B1" s="792" t="s">
        <v>249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Y1" s="496"/>
      <c r="AZ1" s="496"/>
      <c r="BA1" s="496"/>
      <c r="BB1" s="496"/>
      <c r="BC1" s="496"/>
      <c r="BD1" s="770"/>
      <c r="BE1" s="770"/>
      <c r="BF1" s="770"/>
      <c r="BG1" s="496"/>
      <c r="BH1" s="496"/>
      <c r="BI1" s="496"/>
      <c r="BJ1" s="496"/>
    </row>
    <row r="2" spans="1:74" s="13" customFormat="1"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8.8248069999999998</v>
      </c>
      <c r="AN8" s="216">
        <v>9.0452410000000008</v>
      </c>
      <c r="AO8" s="216">
        <v>9.1066800000000008</v>
      </c>
      <c r="AP8" s="216">
        <v>9.0930780000000002</v>
      </c>
      <c r="AQ8" s="216">
        <v>9.134468</v>
      </c>
      <c r="AR8" s="216">
        <v>9.0678359999999998</v>
      </c>
      <c r="AS8" s="216">
        <v>9.2085399999999993</v>
      </c>
      <c r="AT8" s="216">
        <v>9.1923069999999996</v>
      </c>
      <c r="AU8" s="216">
        <v>9.4846690000000002</v>
      </c>
      <c r="AV8" s="216">
        <v>9.6581810000000008</v>
      </c>
      <c r="AW8" s="216">
        <v>10.056540999999999</v>
      </c>
      <c r="AX8" s="216">
        <v>9.9490879999999997</v>
      </c>
      <c r="AY8" s="216">
        <v>10.071329014</v>
      </c>
      <c r="AZ8" s="216">
        <v>10.302891580000001</v>
      </c>
      <c r="BA8" s="327">
        <v>10.392849999999999</v>
      </c>
      <c r="BB8" s="327">
        <v>10.472340000000001</v>
      </c>
      <c r="BC8" s="327">
        <v>10.60422</v>
      </c>
      <c r="BD8" s="327">
        <v>10.66046</v>
      </c>
      <c r="BE8" s="327">
        <v>10.751150000000001</v>
      </c>
      <c r="BF8" s="327">
        <v>10.815189999999999</v>
      </c>
      <c r="BG8" s="327">
        <v>10.808999999999999</v>
      </c>
      <c r="BH8" s="327">
        <v>11.06021</v>
      </c>
      <c r="BI8" s="327">
        <v>11.1995</v>
      </c>
      <c r="BJ8" s="327">
        <v>11.25121</v>
      </c>
      <c r="BK8" s="327">
        <v>11.28051</v>
      </c>
      <c r="BL8" s="327">
        <v>11.29555</v>
      </c>
      <c r="BM8" s="327">
        <v>11.317310000000001</v>
      </c>
      <c r="BN8" s="327">
        <v>11.33319</v>
      </c>
      <c r="BO8" s="327">
        <v>11.30579</v>
      </c>
      <c r="BP8" s="327">
        <v>11.24746</v>
      </c>
      <c r="BQ8" s="327">
        <v>11.2165</v>
      </c>
      <c r="BR8" s="327">
        <v>11.150840000000001</v>
      </c>
      <c r="BS8" s="327">
        <v>11.063840000000001</v>
      </c>
      <c r="BT8" s="327">
        <v>11.233029999999999</v>
      </c>
      <c r="BU8" s="327">
        <v>11.35816</v>
      </c>
      <c r="BV8" s="327">
        <v>11.42075</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70.666129032000001</v>
      </c>
      <c r="AN11" s="216">
        <v>71.591392857000002</v>
      </c>
      <c r="AO11" s="216">
        <v>71.615709676999998</v>
      </c>
      <c r="AP11" s="216">
        <v>71.751599999999996</v>
      </c>
      <c r="AQ11" s="216">
        <v>71.831580645000003</v>
      </c>
      <c r="AR11" s="216">
        <v>72.681899999999999</v>
      </c>
      <c r="AS11" s="216">
        <v>73.450193548000001</v>
      </c>
      <c r="AT11" s="216">
        <v>73.567838710000004</v>
      </c>
      <c r="AU11" s="216">
        <v>75.046433332999996</v>
      </c>
      <c r="AV11" s="216">
        <v>75.186838710000004</v>
      </c>
      <c r="AW11" s="216">
        <v>77.386533333000003</v>
      </c>
      <c r="AX11" s="216">
        <v>78.290548387000001</v>
      </c>
      <c r="AY11" s="216">
        <v>79.354039999999998</v>
      </c>
      <c r="AZ11" s="216">
        <v>80.495570000000001</v>
      </c>
      <c r="BA11" s="327">
        <v>81.159540000000007</v>
      </c>
      <c r="BB11" s="327">
        <v>81.356979999999993</v>
      </c>
      <c r="BC11" s="327">
        <v>81.622190000000003</v>
      </c>
      <c r="BD11" s="327">
        <v>81.736630000000005</v>
      </c>
      <c r="BE11" s="327">
        <v>82.097849999999994</v>
      </c>
      <c r="BF11" s="327">
        <v>82.511759999999995</v>
      </c>
      <c r="BG11" s="327">
        <v>82.469089999999994</v>
      </c>
      <c r="BH11" s="327">
        <v>82.582520000000002</v>
      </c>
      <c r="BI11" s="327">
        <v>82.570520000000002</v>
      </c>
      <c r="BJ11" s="327">
        <v>82.410769999999999</v>
      </c>
      <c r="BK11" s="327">
        <v>82.466710000000006</v>
      </c>
      <c r="BL11" s="327">
        <v>82.609129999999993</v>
      </c>
      <c r="BM11" s="327">
        <v>82.697940000000003</v>
      </c>
      <c r="BN11" s="327">
        <v>82.547560000000004</v>
      </c>
      <c r="BO11" s="327">
        <v>82.493570000000005</v>
      </c>
      <c r="BP11" s="327">
        <v>82.395669999999996</v>
      </c>
      <c r="BQ11" s="327">
        <v>82.444220000000001</v>
      </c>
      <c r="BR11" s="327">
        <v>82.664929999999998</v>
      </c>
      <c r="BS11" s="327">
        <v>82.662840000000003</v>
      </c>
      <c r="BT11" s="327">
        <v>82.820059999999998</v>
      </c>
      <c r="BU11" s="327">
        <v>82.995469999999997</v>
      </c>
      <c r="BV11" s="327">
        <v>83.196669999999997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65.754031999999995</v>
      </c>
      <c r="AW14" s="68">
        <v>63.750394999999997</v>
      </c>
      <c r="AX14" s="68">
        <v>62.521577999999998</v>
      </c>
      <c r="AY14" s="68">
        <v>63.112637999999997</v>
      </c>
      <c r="AZ14" s="68">
        <v>61.459290832999997</v>
      </c>
      <c r="BA14" s="329">
        <v>62.56653</v>
      </c>
      <c r="BB14" s="329">
        <v>49.796849999999999</v>
      </c>
      <c r="BC14" s="329">
        <v>56.78895</v>
      </c>
      <c r="BD14" s="329">
        <v>58.652560000000001</v>
      </c>
      <c r="BE14" s="329">
        <v>66.604740000000007</v>
      </c>
      <c r="BF14" s="329">
        <v>68.549139999999994</v>
      </c>
      <c r="BG14" s="329">
        <v>59.51097</v>
      </c>
      <c r="BH14" s="329">
        <v>63.859209999999997</v>
      </c>
      <c r="BI14" s="329">
        <v>61.279719999999998</v>
      </c>
      <c r="BJ14" s="329">
        <v>64.098299999999995</v>
      </c>
      <c r="BK14" s="329">
        <v>69.508679999999998</v>
      </c>
      <c r="BL14" s="329">
        <v>60.055999999999997</v>
      </c>
      <c r="BM14" s="329">
        <v>62.91113</v>
      </c>
      <c r="BN14" s="329">
        <v>47.33475</v>
      </c>
      <c r="BO14" s="329">
        <v>56.230559999999997</v>
      </c>
      <c r="BP14" s="329">
        <v>56.908200000000001</v>
      </c>
      <c r="BQ14" s="329">
        <v>72.326759999999993</v>
      </c>
      <c r="BR14" s="329">
        <v>73.637150000000005</v>
      </c>
      <c r="BS14" s="329">
        <v>57.758650000000003</v>
      </c>
      <c r="BT14" s="329">
        <v>64.472480000000004</v>
      </c>
      <c r="BU14" s="329">
        <v>60.965130000000002</v>
      </c>
      <c r="BV14" s="329">
        <v>62.465499999999999</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20.278210999999999</v>
      </c>
      <c r="AX19" s="216">
        <v>20.081904999999999</v>
      </c>
      <c r="AY19" s="216">
        <v>19.977189986999999</v>
      </c>
      <c r="AZ19" s="216">
        <v>19.953647657000001</v>
      </c>
      <c r="BA19" s="327">
        <v>20.188490000000002</v>
      </c>
      <c r="BB19" s="327">
        <v>19.899709999999999</v>
      </c>
      <c r="BC19" s="327">
        <v>20.198219999999999</v>
      </c>
      <c r="BD19" s="327">
        <v>20.6114</v>
      </c>
      <c r="BE19" s="327">
        <v>20.669460000000001</v>
      </c>
      <c r="BF19" s="327">
        <v>20.866099999999999</v>
      </c>
      <c r="BG19" s="327">
        <v>20.53172</v>
      </c>
      <c r="BH19" s="327">
        <v>20.407869999999999</v>
      </c>
      <c r="BI19" s="327">
        <v>20.368230000000001</v>
      </c>
      <c r="BJ19" s="327">
        <v>20.466390000000001</v>
      </c>
      <c r="BK19" s="327">
        <v>20.145589999999999</v>
      </c>
      <c r="BL19" s="327">
        <v>20.38259</v>
      </c>
      <c r="BM19" s="327">
        <v>20.596720000000001</v>
      </c>
      <c r="BN19" s="327">
        <v>20.32799</v>
      </c>
      <c r="BO19" s="327">
        <v>20.613130000000002</v>
      </c>
      <c r="BP19" s="327">
        <v>21.075199999999999</v>
      </c>
      <c r="BQ19" s="327">
        <v>21.010449999999999</v>
      </c>
      <c r="BR19" s="327">
        <v>21.21414</v>
      </c>
      <c r="BS19" s="327">
        <v>20.864650000000001</v>
      </c>
      <c r="BT19" s="327">
        <v>20.749289999999998</v>
      </c>
      <c r="BU19" s="327">
        <v>20.66957</v>
      </c>
      <c r="BV19" s="327">
        <v>20.806740000000001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93.520404967999994</v>
      </c>
      <c r="AN22" s="216">
        <v>83.146792536000007</v>
      </c>
      <c r="AO22" s="216">
        <v>81.481294774000006</v>
      </c>
      <c r="AP22" s="216">
        <v>64.139581566999993</v>
      </c>
      <c r="AQ22" s="216">
        <v>61.141259194</v>
      </c>
      <c r="AR22" s="216">
        <v>63.6736024</v>
      </c>
      <c r="AS22" s="216">
        <v>68.801624290000007</v>
      </c>
      <c r="AT22" s="216">
        <v>67.905967097000001</v>
      </c>
      <c r="AU22" s="216">
        <v>64.098406866999994</v>
      </c>
      <c r="AV22" s="216">
        <v>65.528538515999998</v>
      </c>
      <c r="AW22" s="216">
        <v>78.217587667000004</v>
      </c>
      <c r="AX22" s="216">
        <v>98.944328290000001</v>
      </c>
      <c r="AY22" s="216">
        <v>105.355576</v>
      </c>
      <c r="AZ22" s="216">
        <v>92.209455000000005</v>
      </c>
      <c r="BA22" s="327">
        <v>85.371110000000002</v>
      </c>
      <c r="BB22" s="327">
        <v>69.608090000000004</v>
      </c>
      <c r="BC22" s="327">
        <v>65.952920000000006</v>
      </c>
      <c r="BD22" s="327">
        <v>67.415000000000006</v>
      </c>
      <c r="BE22" s="327">
        <v>71.106970000000004</v>
      </c>
      <c r="BF22" s="327">
        <v>71.970839999999995</v>
      </c>
      <c r="BG22" s="327">
        <v>66.425309999999996</v>
      </c>
      <c r="BH22" s="327">
        <v>68.19023</v>
      </c>
      <c r="BI22" s="327">
        <v>79.484610000000004</v>
      </c>
      <c r="BJ22" s="327">
        <v>95.625399999999999</v>
      </c>
      <c r="BK22" s="327">
        <v>103.44589999999999</v>
      </c>
      <c r="BL22" s="327">
        <v>98.339190000000002</v>
      </c>
      <c r="BM22" s="327">
        <v>86.141840000000002</v>
      </c>
      <c r="BN22" s="327">
        <v>70.973510000000005</v>
      </c>
      <c r="BO22" s="327">
        <v>67.303640000000001</v>
      </c>
      <c r="BP22" s="327">
        <v>68.802599999999998</v>
      </c>
      <c r="BQ22" s="327">
        <v>71.823859999999996</v>
      </c>
      <c r="BR22" s="327">
        <v>72.253529999999998</v>
      </c>
      <c r="BS22" s="327">
        <v>67.410150000000002</v>
      </c>
      <c r="BT22" s="327">
        <v>69.428030000000007</v>
      </c>
      <c r="BU22" s="327">
        <v>80.513679999999994</v>
      </c>
      <c r="BV22" s="327">
        <v>96.740470000000002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67.953805986999996</v>
      </c>
      <c r="AN25" s="68">
        <v>52.292587050000002</v>
      </c>
      <c r="AO25" s="68">
        <v>53.215651491000003</v>
      </c>
      <c r="AP25" s="68">
        <v>48.528337628000003</v>
      </c>
      <c r="AQ25" s="68">
        <v>55.176934412000001</v>
      </c>
      <c r="AR25" s="68">
        <v>63.139016259999998</v>
      </c>
      <c r="AS25" s="68">
        <v>74.349761563000001</v>
      </c>
      <c r="AT25" s="68">
        <v>70.397825384000001</v>
      </c>
      <c r="AU25" s="68">
        <v>59.149449279999999</v>
      </c>
      <c r="AV25" s="68">
        <v>55.064891136999996</v>
      </c>
      <c r="AW25" s="68">
        <v>55.529547479000001</v>
      </c>
      <c r="AX25" s="68">
        <v>63.268383804000003</v>
      </c>
      <c r="AY25" s="68">
        <v>63.254833499999997</v>
      </c>
      <c r="AZ25" s="68">
        <v>50.663760840000002</v>
      </c>
      <c r="BA25" s="329">
        <v>51.309750000000001</v>
      </c>
      <c r="BB25" s="329">
        <v>44.522390000000001</v>
      </c>
      <c r="BC25" s="329">
        <v>51.19903</v>
      </c>
      <c r="BD25" s="329">
        <v>59.390979999999999</v>
      </c>
      <c r="BE25" s="329">
        <v>69.266159999999999</v>
      </c>
      <c r="BF25" s="329">
        <v>69.888580000000005</v>
      </c>
      <c r="BG25" s="329">
        <v>55.68929</v>
      </c>
      <c r="BH25" s="329">
        <v>53.62773</v>
      </c>
      <c r="BI25" s="329">
        <v>52.40549</v>
      </c>
      <c r="BJ25" s="329">
        <v>61.252630000000003</v>
      </c>
      <c r="BK25" s="329">
        <v>67.206419999999994</v>
      </c>
      <c r="BL25" s="329">
        <v>55.820630000000001</v>
      </c>
      <c r="BM25" s="329">
        <v>51.35651</v>
      </c>
      <c r="BN25" s="329">
        <v>43.718510000000002</v>
      </c>
      <c r="BO25" s="329">
        <v>49.213799999999999</v>
      </c>
      <c r="BP25" s="329">
        <v>57.813859999999998</v>
      </c>
      <c r="BQ25" s="329">
        <v>70.165090000000006</v>
      </c>
      <c r="BR25" s="329">
        <v>71.518929999999997</v>
      </c>
      <c r="BS25" s="329">
        <v>55.501240000000003</v>
      </c>
      <c r="BT25" s="329">
        <v>52.587429999999998</v>
      </c>
      <c r="BU25" s="329">
        <v>50.601689999999998</v>
      </c>
      <c r="BV25" s="329">
        <v>58.47007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10.7357903</v>
      </c>
      <c r="AB28" s="216">
        <v>10.61665204</v>
      </c>
      <c r="AC28" s="216">
        <v>9.5931243229999996</v>
      </c>
      <c r="AD28" s="216">
        <v>9.3472132109999997</v>
      </c>
      <c r="AE28" s="216">
        <v>9.5511543989999996</v>
      </c>
      <c r="AF28" s="216">
        <v>11.38786906</v>
      </c>
      <c r="AG28" s="216">
        <v>12.4109053</v>
      </c>
      <c r="AH28" s="216">
        <v>12.705290140000001</v>
      </c>
      <c r="AI28" s="216">
        <v>11.613727819999999</v>
      </c>
      <c r="AJ28" s="216">
        <v>9.9364313039999992</v>
      </c>
      <c r="AK28" s="216">
        <v>9.6194716549999999</v>
      </c>
      <c r="AL28" s="216">
        <v>10.401511599999999</v>
      </c>
      <c r="AM28" s="216">
        <v>10.551177466</v>
      </c>
      <c r="AN28" s="216">
        <v>10.157450449000001</v>
      </c>
      <c r="AO28" s="216">
        <v>9.6897484030999994</v>
      </c>
      <c r="AP28" s="216">
        <v>9.3438894403999999</v>
      </c>
      <c r="AQ28" s="216">
        <v>9.7044582661999996</v>
      </c>
      <c r="AR28" s="216">
        <v>11.193863473</v>
      </c>
      <c r="AS28" s="216">
        <v>12.085594235</v>
      </c>
      <c r="AT28" s="216">
        <v>11.897364025</v>
      </c>
      <c r="AU28" s="216">
        <v>10.989673068</v>
      </c>
      <c r="AV28" s="216">
        <v>9.9051297942000005</v>
      </c>
      <c r="AW28" s="216">
        <v>9.6978460480000006</v>
      </c>
      <c r="AX28" s="216">
        <v>10.323003466999999</v>
      </c>
      <c r="AY28" s="216">
        <v>11.263188548</v>
      </c>
      <c r="AZ28" s="216">
        <v>10.759107324</v>
      </c>
      <c r="BA28" s="327">
        <v>9.8655209999999993</v>
      </c>
      <c r="BB28" s="327">
        <v>9.4760100000000005</v>
      </c>
      <c r="BC28" s="327">
        <v>9.8988859999999992</v>
      </c>
      <c r="BD28" s="327">
        <v>11.347440000000001</v>
      </c>
      <c r="BE28" s="327">
        <v>12.13923</v>
      </c>
      <c r="BF28" s="327">
        <v>12.26798</v>
      </c>
      <c r="BG28" s="327">
        <v>11.16034</v>
      </c>
      <c r="BH28" s="327">
        <v>9.9906030000000001</v>
      </c>
      <c r="BI28" s="327">
        <v>9.7529140000000005</v>
      </c>
      <c r="BJ28" s="327">
        <v>10.34043</v>
      </c>
      <c r="BK28" s="327">
        <v>11.105650000000001</v>
      </c>
      <c r="BL28" s="327">
        <v>10.927060000000001</v>
      </c>
      <c r="BM28" s="327">
        <v>10.04792</v>
      </c>
      <c r="BN28" s="327">
        <v>9.5438390000000002</v>
      </c>
      <c r="BO28" s="327">
        <v>9.9423820000000003</v>
      </c>
      <c r="BP28" s="327">
        <v>11.41794</v>
      </c>
      <c r="BQ28" s="327">
        <v>12.234629999999999</v>
      </c>
      <c r="BR28" s="327">
        <v>12.365970000000001</v>
      </c>
      <c r="BS28" s="327">
        <v>11.25009</v>
      </c>
      <c r="BT28" s="327">
        <v>10.06738</v>
      </c>
      <c r="BU28" s="327">
        <v>9.8214410000000001</v>
      </c>
      <c r="BV28" s="327">
        <v>10.41245</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0.82273956664000003</v>
      </c>
      <c r="D31" s="216">
        <v>0.70962304301000001</v>
      </c>
      <c r="E31" s="216">
        <v>0.85874072626999998</v>
      </c>
      <c r="F31" s="216">
        <v>0.86955203195999997</v>
      </c>
      <c r="G31" s="216">
        <v>0.86678627808999997</v>
      </c>
      <c r="H31" s="216">
        <v>0.86262671962000004</v>
      </c>
      <c r="I31" s="216">
        <v>0.83035995267999996</v>
      </c>
      <c r="J31" s="216">
        <v>0.77040462470000004</v>
      </c>
      <c r="K31" s="216">
        <v>0.72100314199000004</v>
      </c>
      <c r="L31" s="216">
        <v>0.77247745937000001</v>
      </c>
      <c r="M31" s="216">
        <v>0.81272266051999997</v>
      </c>
      <c r="N31" s="216">
        <v>0.82637502416999997</v>
      </c>
      <c r="O31" s="216">
        <v>0.80657330745</v>
      </c>
      <c r="P31" s="216">
        <v>0.76026557112000004</v>
      </c>
      <c r="Q31" s="216">
        <v>0.82548822305000003</v>
      </c>
      <c r="R31" s="216">
        <v>0.82428203481999995</v>
      </c>
      <c r="S31" s="216">
        <v>0.82091400611999998</v>
      </c>
      <c r="T31" s="216">
        <v>0.78655122759999996</v>
      </c>
      <c r="U31" s="216">
        <v>0.81157912438000002</v>
      </c>
      <c r="V31" s="216">
        <v>0.78825924778000001</v>
      </c>
      <c r="W31" s="216">
        <v>0.74192720106999999</v>
      </c>
      <c r="X31" s="216">
        <v>0.76801044466000001</v>
      </c>
      <c r="Y31" s="216">
        <v>0.81656924140999998</v>
      </c>
      <c r="Z31" s="216">
        <v>0.86985654450000005</v>
      </c>
      <c r="AA31" s="216">
        <v>0.85030490381000001</v>
      </c>
      <c r="AB31" s="216">
        <v>0.84976471672999998</v>
      </c>
      <c r="AC31" s="216">
        <v>0.92623555044999994</v>
      </c>
      <c r="AD31" s="216">
        <v>0.87866489887999999</v>
      </c>
      <c r="AE31" s="216">
        <v>0.89215310870999998</v>
      </c>
      <c r="AF31" s="216">
        <v>0.84588889259</v>
      </c>
      <c r="AG31" s="216">
        <v>0.86386679803999999</v>
      </c>
      <c r="AH31" s="216">
        <v>0.81427596083999998</v>
      </c>
      <c r="AI31" s="216">
        <v>0.78096919115999996</v>
      </c>
      <c r="AJ31" s="216">
        <v>0.82351409543999998</v>
      </c>
      <c r="AK31" s="216">
        <v>0.82679002097999998</v>
      </c>
      <c r="AL31" s="216">
        <v>0.92664607845000002</v>
      </c>
      <c r="AM31" s="216">
        <v>0.91512607057999995</v>
      </c>
      <c r="AN31" s="216">
        <v>0.86657460805999997</v>
      </c>
      <c r="AO31" s="216">
        <v>1.0203404097</v>
      </c>
      <c r="AP31" s="216">
        <v>0.99342459143999995</v>
      </c>
      <c r="AQ31" s="216">
        <v>1.0234674785</v>
      </c>
      <c r="AR31" s="216">
        <v>0.98384787885000002</v>
      </c>
      <c r="AS31" s="216">
        <v>0.90760177109999995</v>
      </c>
      <c r="AT31" s="216">
        <v>0.84616241381000001</v>
      </c>
      <c r="AU31" s="216">
        <v>0.82826100073999998</v>
      </c>
      <c r="AV31" s="216">
        <v>0.89199328093999997</v>
      </c>
      <c r="AW31" s="216">
        <v>0.87823326073999997</v>
      </c>
      <c r="AX31" s="216">
        <v>0.89887870000000003</v>
      </c>
      <c r="AY31" s="216">
        <v>0.93129010000000001</v>
      </c>
      <c r="AZ31" s="216">
        <v>0.86132039999999999</v>
      </c>
      <c r="BA31" s="327">
        <v>0.96912880000000001</v>
      </c>
      <c r="BB31" s="327">
        <v>0.9719662</v>
      </c>
      <c r="BC31" s="327">
        <v>1.0040480000000001</v>
      </c>
      <c r="BD31" s="327">
        <v>0.98247609999999996</v>
      </c>
      <c r="BE31" s="327">
        <v>0.95555820000000002</v>
      </c>
      <c r="BF31" s="327">
        <v>0.90007079999999995</v>
      </c>
      <c r="BG31" s="327">
        <v>0.85860899999999996</v>
      </c>
      <c r="BH31" s="327">
        <v>0.89568020000000004</v>
      </c>
      <c r="BI31" s="327">
        <v>0.90399719999999995</v>
      </c>
      <c r="BJ31" s="327">
        <v>0.91951769999999999</v>
      </c>
      <c r="BK31" s="327">
        <v>0.91931149999999995</v>
      </c>
      <c r="BL31" s="327">
        <v>0.86514150000000001</v>
      </c>
      <c r="BM31" s="327">
        <v>1.0026079999999999</v>
      </c>
      <c r="BN31" s="327">
        <v>1.004721</v>
      </c>
      <c r="BO31" s="327">
        <v>1.0461769999999999</v>
      </c>
      <c r="BP31" s="327">
        <v>1.0290280000000001</v>
      </c>
      <c r="BQ31" s="327">
        <v>0.98894649999999995</v>
      </c>
      <c r="BR31" s="327">
        <v>0.93631319999999996</v>
      </c>
      <c r="BS31" s="327">
        <v>0.89114450000000001</v>
      </c>
      <c r="BT31" s="327">
        <v>0.92869979999999996</v>
      </c>
      <c r="BU31" s="327">
        <v>0.93925899999999996</v>
      </c>
      <c r="BV31" s="327">
        <v>0.96733910000000001</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9.5979018539999998</v>
      </c>
      <c r="D34" s="216">
        <v>8.4354389160000007</v>
      </c>
      <c r="E34" s="216">
        <v>8.5332671050000002</v>
      </c>
      <c r="F34" s="216">
        <v>7.564171322</v>
      </c>
      <c r="G34" s="216">
        <v>7.6553957410000004</v>
      </c>
      <c r="H34" s="216">
        <v>7.7877120770000001</v>
      </c>
      <c r="I34" s="216">
        <v>8.2404711230000007</v>
      </c>
      <c r="J34" s="216">
        <v>8.2225258449999998</v>
      </c>
      <c r="K34" s="216">
        <v>7.6626707249999999</v>
      </c>
      <c r="L34" s="216">
        <v>7.77347901</v>
      </c>
      <c r="M34" s="216">
        <v>8.2086558000000007</v>
      </c>
      <c r="N34" s="216">
        <v>8.8108827919999992</v>
      </c>
      <c r="O34" s="216">
        <v>9.2940983230000001</v>
      </c>
      <c r="P34" s="216">
        <v>8.6137649530000004</v>
      </c>
      <c r="Q34" s="216">
        <v>8.4365643309999996</v>
      </c>
      <c r="R34" s="216">
        <v>7.4724426150000003</v>
      </c>
      <c r="S34" s="216">
        <v>7.6535989339999997</v>
      </c>
      <c r="T34" s="216">
        <v>7.9108814799999996</v>
      </c>
      <c r="U34" s="216">
        <v>8.4395487940000002</v>
      </c>
      <c r="V34" s="216">
        <v>8.3233270489999995</v>
      </c>
      <c r="W34" s="216">
        <v>7.6958570709999998</v>
      </c>
      <c r="X34" s="216">
        <v>7.6267810349999996</v>
      </c>
      <c r="Y34" s="216">
        <v>7.6856517709999999</v>
      </c>
      <c r="Z34" s="216">
        <v>8.3804518839999993</v>
      </c>
      <c r="AA34" s="216">
        <v>9.0647466699999999</v>
      </c>
      <c r="AB34" s="216">
        <v>8.2383390750000007</v>
      </c>
      <c r="AC34" s="216">
        <v>7.9933435529999999</v>
      </c>
      <c r="AD34" s="216">
        <v>7.4586696330000004</v>
      </c>
      <c r="AE34" s="216">
        <v>7.5953010069999998</v>
      </c>
      <c r="AF34" s="216">
        <v>7.9457459579999998</v>
      </c>
      <c r="AG34" s="216">
        <v>8.4850029510000002</v>
      </c>
      <c r="AH34" s="216">
        <v>8.5528151950000009</v>
      </c>
      <c r="AI34" s="216">
        <v>7.761488934</v>
      </c>
      <c r="AJ34" s="216">
        <v>7.6638173209999998</v>
      </c>
      <c r="AK34" s="216">
        <v>7.7290665709999997</v>
      </c>
      <c r="AL34" s="216">
        <v>9.0949871959999999</v>
      </c>
      <c r="AM34" s="216">
        <v>8.9755083310000003</v>
      </c>
      <c r="AN34" s="216">
        <v>7.6329086850000003</v>
      </c>
      <c r="AO34" s="216">
        <v>8.5146881220000008</v>
      </c>
      <c r="AP34" s="216">
        <v>7.4689567459999999</v>
      </c>
      <c r="AQ34" s="216">
        <v>7.8247246669999999</v>
      </c>
      <c r="AR34" s="216">
        <v>7.9846723290000003</v>
      </c>
      <c r="AS34" s="216">
        <v>8.4394779629999999</v>
      </c>
      <c r="AT34" s="216">
        <v>8.3521508799999999</v>
      </c>
      <c r="AU34" s="216">
        <v>7.645227158</v>
      </c>
      <c r="AV34" s="216">
        <v>7.8388990620000003</v>
      </c>
      <c r="AW34" s="216">
        <v>8.1358817450000007</v>
      </c>
      <c r="AX34" s="216">
        <v>9.0129590000000004</v>
      </c>
      <c r="AY34" s="216">
        <v>9.3281050000000008</v>
      </c>
      <c r="AZ34" s="216">
        <v>7.8603529999999999</v>
      </c>
      <c r="BA34" s="327">
        <v>8.3938179999999996</v>
      </c>
      <c r="BB34" s="327">
        <v>7.4972430000000001</v>
      </c>
      <c r="BC34" s="327">
        <v>7.8063529999999997</v>
      </c>
      <c r="BD34" s="327">
        <v>7.9287349999999996</v>
      </c>
      <c r="BE34" s="327">
        <v>8.4169289999999997</v>
      </c>
      <c r="BF34" s="327">
        <v>8.4397359999999999</v>
      </c>
      <c r="BG34" s="327">
        <v>7.6699320000000002</v>
      </c>
      <c r="BH34" s="327">
        <v>7.8271220000000001</v>
      </c>
      <c r="BI34" s="327">
        <v>7.9861069999999996</v>
      </c>
      <c r="BJ34" s="327">
        <v>8.948976</v>
      </c>
      <c r="BK34" s="327">
        <v>9.2785510000000002</v>
      </c>
      <c r="BL34" s="327">
        <v>8.1744129999999995</v>
      </c>
      <c r="BM34" s="327">
        <v>8.4893610000000006</v>
      </c>
      <c r="BN34" s="327">
        <v>7.5942160000000003</v>
      </c>
      <c r="BO34" s="327">
        <v>7.8897789999999999</v>
      </c>
      <c r="BP34" s="327">
        <v>8.0168759999999999</v>
      </c>
      <c r="BQ34" s="327">
        <v>8.5083520000000004</v>
      </c>
      <c r="BR34" s="327">
        <v>8.5387930000000001</v>
      </c>
      <c r="BS34" s="327">
        <v>7.7491349999999999</v>
      </c>
      <c r="BT34" s="327">
        <v>7.901389</v>
      </c>
      <c r="BU34" s="327">
        <v>8.0375399999999999</v>
      </c>
      <c r="BV34" s="327">
        <v>9.0019089999999995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62.21</v>
      </c>
      <c r="BA39" s="327">
        <v>61.5</v>
      </c>
      <c r="BB39" s="327">
        <v>60</v>
      </c>
      <c r="BC39" s="327">
        <v>58</v>
      </c>
      <c r="BD39" s="327">
        <v>57</v>
      </c>
      <c r="BE39" s="327">
        <v>56</v>
      </c>
      <c r="BF39" s="327">
        <v>56</v>
      </c>
      <c r="BG39" s="327">
        <v>56</v>
      </c>
      <c r="BH39" s="327">
        <v>56</v>
      </c>
      <c r="BI39" s="327">
        <v>56</v>
      </c>
      <c r="BJ39" s="327">
        <v>56</v>
      </c>
      <c r="BK39" s="327">
        <v>56</v>
      </c>
      <c r="BL39" s="327">
        <v>56</v>
      </c>
      <c r="BM39" s="327">
        <v>56</v>
      </c>
      <c r="BN39" s="327">
        <v>56</v>
      </c>
      <c r="BO39" s="327">
        <v>57</v>
      </c>
      <c r="BP39" s="327">
        <v>57</v>
      </c>
      <c r="BQ39" s="327">
        <v>58</v>
      </c>
      <c r="BR39" s="327">
        <v>58</v>
      </c>
      <c r="BS39" s="327">
        <v>58</v>
      </c>
      <c r="BT39" s="327">
        <v>59</v>
      </c>
      <c r="BU39" s="327">
        <v>59</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2.661</v>
      </c>
      <c r="BA42" s="327">
        <v>2.7182360000000001</v>
      </c>
      <c r="BB42" s="327">
        <v>2.7150289999999999</v>
      </c>
      <c r="BC42" s="327">
        <v>2.8226079999999998</v>
      </c>
      <c r="BD42" s="327">
        <v>2.9071530000000001</v>
      </c>
      <c r="BE42" s="327">
        <v>2.992086</v>
      </c>
      <c r="BF42" s="327">
        <v>3.0094219999999998</v>
      </c>
      <c r="BG42" s="327">
        <v>3.0245289999999998</v>
      </c>
      <c r="BH42" s="327">
        <v>3.0309879999999998</v>
      </c>
      <c r="BI42" s="327">
        <v>3.0781860000000001</v>
      </c>
      <c r="BJ42" s="327">
        <v>3.1945600000000001</v>
      </c>
      <c r="BK42" s="327">
        <v>3.2914159999999999</v>
      </c>
      <c r="BL42" s="327">
        <v>3.2408229999999998</v>
      </c>
      <c r="BM42" s="327">
        <v>3.100705</v>
      </c>
      <c r="BN42" s="327">
        <v>2.970726</v>
      </c>
      <c r="BO42" s="327">
        <v>2.9694340000000001</v>
      </c>
      <c r="BP42" s="327">
        <v>2.9764390000000001</v>
      </c>
      <c r="BQ42" s="327">
        <v>3.0144129999999998</v>
      </c>
      <c r="BR42" s="327">
        <v>3.0450439999999999</v>
      </c>
      <c r="BS42" s="327">
        <v>3.0301309999999999</v>
      </c>
      <c r="BT42" s="327">
        <v>3.0165980000000001</v>
      </c>
      <c r="BU42" s="327">
        <v>3.0453869999999998</v>
      </c>
      <c r="BV42" s="327">
        <v>3.1629930000000002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2.0934710424</v>
      </c>
      <c r="AN45" s="216">
        <v>2.0660341364999999</v>
      </c>
      <c r="AO45" s="216">
        <v>2.0837337430999998</v>
      </c>
      <c r="AP45" s="216">
        <v>2.1099954978</v>
      </c>
      <c r="AQ45" s="216">
        <v>2.1273714637999999</v>
      </c>
      <c r="AR45" s="216">
        <v>2.1095980787999999</v>
      </c>
      <c r="AS45" s="216">
        <v>2.0872544975</v>
      </c>
      <c r="AT45" s="216">
        <v>2.0773643562999999</v>
      </c>
      <c r="AU45" s="216">
        <v>2.0260078902999998</v>
      </c>
      <c r="AV45" s="216">
        <v>2.0340826491000001</v>
      </c>
      <c r="AW45" s="216">
        <v>2.0398266791999999</v>
      </c>
      <c r="AX45" s="216">
        <v>2.0472866976000001</v>
      </c>
      <c r="AY45" s="216">
        <v>2.2154430000000001</v>
      </c>
      <c r="AZ45" s="216">
        <v>2.205918</v>
      </c>
      <c r="BA45" s="327">
        <v>2.1858719999999998</v>
      </c>
      <c r="BB45" s="327">
        <v>2.1975530000000001</v>
      </c>
      <c r="BC45" s="327">
        <v>2.2123650000000001</v>
      </c>
      <c r="BD45" s="327">
        <v>2.1965520000000001</v>
      </c>
      <c r="BE45" s="327">
        <v>2.2039469999999999</v>
      </c>
      <c r="BF45" s="327">
        <v>2.2070050000000001</v>
      </c>
      <c r="BG45" s="327">
        <v>2.2188970000000001</v>
      </c>
      <c r="BH45" s="327">
        <v>2.2116929999999999</v>
      </c>
      <c r="BI45" s="327">
        <v>2.1909700000000001</v>
      </c>
      <c r="BJ45" s="327">
        <v>2.164571</v>
      </c>
      <c r="BK45" s="327">
        <v>2.2163819999999999</v>
      </c>
      <c r="BL45" s="327">
        <v>2.2136100000000001</v>
      </c>
      <c r="BM45" s="327">
        <v>2.2038609999999998</v>
      </c>
      <c r="BN45" s="327">
        <v>2.1820249999999999</v>
      </c>
      <c r="BO45" s="327">
        <v>2.2030720000000001</v>
      </c>
      <c r="BP45" s="327">
        <v>2.1908530000000002</v>
      </c>
      <c r="BQ45" s="327">
        <v>2.2215289999999999</v>
      </c>
      <c r="BR45" s="327">
        <v>2.2251989999999999</v>
      </c>
      <c r="BS45" s="327">
        <v>2.1991350000000001</v>
      </c>
      <c r="BT45" s="327">
        <v>2.2091289999999999</v>
      </c>
      <c r="BU45" s="327">
        <v>2.1975310000000001</v>
      </c>
      <c r="BV45" s="327">
        <v>2.1492059999999999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17123.214704000002</v>
      </c>
      <c r="AT50" s="240">
        <v>17164.791593000002</v>
      </c>
      <c r="AU50" s="240">
        <v>17203.675704000001</v>
      </c>
      <c r="AV50" s="240">
        <v>17239.867037</v>
      </c>
      <c r="AW50" s="240">
        <v>17273.365592999999</v>
      </c>
      <c r="AX50" s="240">
        <v>17304.17137</v>
      </c>
      <c r="AY50" s="240">
        <v>17332.901481000001</v>
      </c>
      <c r="AZ50" s="240">
        <v>17367.653037</v>
      </c>
      <c r="BA50" s="333">
        <v>17405.13</v>
      </c>
      <c r="BB50" s="333">
        <v>17449.599999999999</v>
      </c>
      <c r="BC50" s="333">
        <v>17489.3</v>
      </c>
      <c r="BD50" s="333">
        <v>17528.52</v>
      </c>
      <c r="BE50" s="333">
        <v>17566.439999999999</v>
      </c>
      <c r="BF50" s="333">
        <v>17605.29</v>
      </c>
      <c r="BG50" s="333">
        <v>17644.259999999998</v>
      </c>
      <c r="BH50" s="333">
        <v>17684.14</v>
      </c>
      <c r="BI50" s="333">
        <v>17722.77</v>
      </c>
      <c r="BJ50" s="333">
        <v>17760.939999999999</v>
      </c>
      <c r="BK50" s="333">
        <v>17797.71</v>
      </c>
      <c r="BL50" s="333">
        <v>17835.650000000001</v>
      </c>
      <c r="BM50" s="333">
        <v>17873.830000000002</v>
      </c>
      <c r="BN50" s="333">
        <v>17914.16</v>
      </c>
      <c r="BO50" s="333">
        <v>17951.400000000001</v>
      </c>
      <c r="BP50" s="333">
        <v>17987.439999999999</v>
      </c>
      <c r="BQ50" s="333">
        <v>18021.12</v>
      </c>
      <c r="BR50" s="333">
        <v>18055.650000000001</v>
      </c>
      <c r="BS50" s="333">
        <v>18089.88</v>
      </c>
      <c r="BT50" s="333">
        <v>18122.259999999998</v>
      </c>
      <c r="BU50" s="333">
        <v>18156.990000000002</v>
      </c>
      <c r="BV50" s="333">
        <v>18192.55</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2.2521706967999999</v>
      </c>
      <c r="AT51" s="68">
        <v>2.2951077979000001</v>
      </c>
      <c r="AU51" s="68">
        <v>2.3498325879999999</v>
      </c>
      <c r="AV51" s="68">
        <v>2.434276444</v>
      </c>
      <c r="AW51" s="68">
        <v>2.4990844593000001</v>
      </c>
      <c r="AX51" s="68">
        <v>2.5622525949999999</v>
      </c>
      <c r="AY51" s="68">
        <v>2.7152937664999999</v>
      </c>
      <c r="AZ51" s="68">
        <v>2.7645979214</v>
      </c>
      <c r="BA51" s="329">
        <v>2.7785340000000001</v>
      </c>
      <c r="BB51" s="329">
        <v>2.7187999999999999</v>
      </c>
      <c r="BC51" s="329">
        <v>2.6915870000000002</v>
      </c>
      <c r="BD51" s="329">
        <v>2.6583380000000001</v>
      </c>
      <c r="BE51" s="329">
        <v>2.5884290000000001</v>
      </c>
      <c r="BF51" s="329">
        <v>2.5662859999999998</v>
      </c>
      <c r="BG51" s="329">
        <v>2.5610110000000001</v>
      </c>
      <c r="BH51" s="329">
        <v>2.5770240000000002</v>
      </c>
      <c r="BI51" s="329">
        <v>2.601747</v>
      </c>
      <c r="BJ51" s="329">
        <v>2.6396600000000001</v>
      </c>
      <c r="BK51" s="329">
        <v>2.681635</v>
      </c>
      <c r="BL51" s="329">
        <v>2.6946469999999998</v>
      </c>
      <c r="BM51" s="329">
        <v>2.69293</v>
      </c>
      <c r="BN51" s="329">
        <v>2.6623410000000001</v>
      </c>
      <c r="BO51" s="329">
        <v>2.6421549999999998</v>
      </c>
      <c r="BP51" s="329">
        <v>2.6181199999999998</v>
      </c>
      <c r="BQ51" s="329">
        <v>2.5883579999999999</v>
      </c>
      <c r="BR51" s="329">
        <v>2.5581260000000001</v>
      </c>
      <c r="BS51" s="329">
        <v>2.5255359999999998</v>
      </c>
      <c r="BT51" s="329">
        <v>2.477474</v>
      </c>
      <c r="BU51" s="329">
        <v>2.4500679999999999</v>
      </c>
      <c r="BV51" s="329">
        <v>2.4301080000000002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113.41840741</v>
      </c>
      <c r="AT54" s="68">
        <v>113.62318519</v>
      </c>
      <c r="AU54" s="68">
        <v>113.83640741000001</v>
      </c>
      <c r="AV54" s="68">
        <v>114.05807407</v>
      </c>
      <c r="AW54" s="68">
        <v>114.28818518999999</v>
      </c>
      <c r="AX54" s="68">
        <v>114.52674073999999</v>
      </c>
      <c r="AY54" s="68">
        <v>114.80828148000001</v>
      </c>
      <c r="AZ54" s="68">
        <v>115.06340369999999</v>
      </c>
      <c r="BA54" s="329">
        <v>115.3164</v>
      </c>
      <c r="BB54" s="329">
        <v>115.5714</v>
      </c>
      <c r="BC54" s="329">
        <v>115.8171</v>
      </c>
      <c r="BD54" s="329">
        <v>116.0577</v>
      </c>
      <c r="BE54" s="329">
        <v>116.2831</v>
      </c>
      <c r="BF54" s="329">
        <v>116.521</v>
      </c>
      <c r="BG54" s="329">
        <v>116.76130000000001</v>
      </c>
      <c r="BH54" s="329">
        <v>117.00539999999999</v>
      </c>
      <c r="BI54" s="329">
        <v>117.2495</v>
      </c>
      <c r="BJ54" s="329">
        <v>117.49509999999999</v>
      </c>
      <c r="BK54" s="329">
        <v>117.741</v>
      </c>
      <c r="BL54" s="329">
        <v>117.9903</v>
      </c>
      <c r="BM54" s="329">
        <v>118.2419</v>
      </c>
      <c r="BN54" s="329">
        <v>118.5003</v>
      </c>
      <c r="BO54" s="329">
        <v>118.753</v>
      </c>
      <c r="BP54" s="329">
        <v>119.0046</v>
      </c>
      <c r="BQ54" s="329">
        <v>119.2632</v>
      </c>
      <c r="BR54" s="329">
        <v>119.5064</v>
      </c>
      <c r="BS54" s="329">
        <v>119.7424</v>
      </c>
      <c r="BT54" s="329">
        <v>119.95699999999999</v>
      </c>
      <c r="BU54" s="329">
        <v>120.18899999999999</v>
      </c>
      <c r="BV54" s="329">
        <v>120.4243</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1.7309865055</v>
      </c>
      <c r="AT55" s="68">
        <v>1.7810706994000001</v>
      </c>
      <c r="AU55" s="68">
        <v>1.8218783086999999</v>
      </c>
      <c r="AV55" s="68">
        <v>1.8329526737999999</v>
      </c>
      <c r="AW55" s="68">
        <v>1.8706441514000001</v>
      </c>
      <c r="AX55" s="68">
        <v>1.9144164929</v>
      </c>
      <c r="AY55" s="68">
        <v>1.9560090699999999</v>
      </c>
      <c r="AZ55" s="68">
        <v>2.0407044515999999</v>
      </c>
      <c r="BA55" s="329">
        <v>2.151138</v>
      </c>
      <c r="BB55" s="329">
        <v>2.3688820000000002</v>
      </c>
      <c r="BC55" s="329">
        <v>2.4696799999999999</v>
      </c>
      <c r="BD55" s="329">
        <v>2.535094</v>
      </c>
      <c r="BE55" s="329">
        <v>2.5257770000000002</v>
      </c>
      <c r="BF55" s="329">
        <v>2.5503659999999999</v>
      </c>
      <c r="BG55" s="329">
        <v>2.5693860000000002</v>
      </c>
      <c r="BH55" s="329">
        <v>2.5840179999999999</v>
      </c>
      <c r="BI55" s="329">
        <v>2.5911140000000001</v>
      </c>
      <c r="BJ55" s="329">
        <v>2.5918679999999998</v>
      </c>
      <c r="BK55" s="329">
        <v>2.554487</v>
      </c>
      <c r="BL55" s="329">
        <v>2.5437630000000002</v>
      </c>
      <c r="BM55" s="329">
        <v>2.5369299999999999</v>
      </c>
      <c r="BN55" s="329">
        <v>2.5342820000000001</v>
      </c>
      <c r="BO55" s="329">
        <v>2.53491</v>
      </c>
      <c r="BP55" s="329">
        <v>2.539113</v>
      </c>
      <c r="BQ55" s="329">
        <v>2.5628000000000002</v>
      </c>
      <c r="BR55" s="329">
        <v>2.5621360000000002</v>
      </c>
      <c r="BS55" s="329">
        <v>2.5531320000000002</v>
      </c>
      <c r="BT55" s="329">
        <v>2.5226449999999998</v>
      </c>
      <c r="BU55" s="329">
        <v>2.5070239999999999</v>
      </c>
      <c r="BV55" s="329">
        <v>2.4930370000000002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12786.9</v>
      </c>
      <c r="AT58" s="240">
        <v>12778.4</v>
      </c>
      <c r="AU58" s="240">
        <v>12783.8</v>
      </c>
      <c r="AV58" s="240">
        <v>12808</v>
      </c>
      <c r="AW58" s="240">
        <v>12810.5</v>
      </c>
      <c r="AX58" s="240">
        <v>12838.6</v>
      </c>
      <c r="AY58" s="240">
        <v>12965.237111</v>
      </c>
      <c r="AZ58" s="240">
        <v>13017.485111</v>
      </c>
      <c r="BA58" s="333">
        <v>13057.22</v>
      </c>
      <c r="BB58" s="333">
        <v>13063.97</v>
      </c>
      <c r="BC58" s="333">
        <v>13094.04</v>
      </c>
      <c r="BD58" s="333">
        <v>13126.94</v>
      </c>
      <c r="BE58" s="333">
        <v>13166.31</v>
      </c>
      <c r="BF58" s="333">
        <v>13202.18</v>
      </c>
      <c r="BG58" s="333">
        <v>13238.15</v>
      </c>
      <c r="BH58" s="333">
        <v>13266.13</v>
      </c>
      <c r="BI58" s="333">
        <v>13308.44</v>
      </c>
      <c r="BJ58" s="333">
        <v>13356.95</v>
      </c>
      <c r="BK58" s="333">
        <v>13430.5</v>
      </c>
      <c r="BL58" s="333">
        <v>13477.3</v>
      </c>
      <c r="BM58" s="333">
        <v>13516.2</v>
      </c>
      <c r="BN58" s="333">
        <v>13536.21</v>
      </c>
      <c r="BO58" s="333">
        <v>13567.5</v>
      </c>
      <c r="BP58" s="333">
        <v>13599.1</v>
      </c>
      <c r="BQ58" s="333">
        <v>13630.93</v>
      </c>
      <c r="BR58" s="333">
        <v>13663.21</v>
      </c>
      <c r="BS58" s="333">
        <v>13695.87</v>
      </c>
      <c r="BT58" s="333">
        <v>13727.24</v>
      </c>
      <c r="BU58" s="333">
        <v>13761.89</v>
      </c>
      <c r="BV58" s="333">
        <v>13798.14</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0.97445413984999996</v>
      </c>
      <c r="AT59" s="68">
        <v>1.0469713743</v>
      </c>
      <c r="AU59" s="68">
        <v>1.1512624324</v>
      </c>
      <c r="AV59" s="68">
        <v>1.542803685</v>
      </c>
      <c r="AW59" s="68">
        <v>1.7562393759999999</v>
      </c>
      <c r="AX59" s="68">
        <v>2.137646282</v>
      </c>
      <c r="AY59" s="68">
        <v>2.6754289174000001</v>
      </c>
      <c r="AZ59" s="68">
        <v>2.7239341801000001</v>
      </c>
      <c r="BA59" s="329">
        <v>2.4778929999999999</v>
      </c>
      <c r="BB59" s="329">
        <v>2.6025659999999999</v>
      </c>
      <c r="BC59" s="329">
        <v>2.4075769999999999</v>
      </c>
      <c r="BD59" s="329">
        <v>2.7299910000000001</v>
      </c>
      <c r="BE59" s="329">
        <v>2.9672079999999998</v>
      </c>
      <c r="BF59" s="329">
        <v>3.3163390000000001</v>
      </c>
      <c r="BG59" s="329">
        <v>3.5541390000000002</v>
      </c>
      <c r="BH59" s="329">
        <v>3.5769099999999998</v>
      </c>
      <c r="BI59" s="329">
        <v>3.8869289999999999</v>
      </c>
      <c r="BJ59" s="329">
        <v>4.0374129999999999</v>
      </c>
      <c r="BK59" s="329">
        <v>3.5885060000000002</v>
      </c>
      <c r="BL59" s="329">
        <v>3.5323030000000002</v>
      </c>
      <c r="BM59" s="329">
        <v>3.5151020000000002</v>
      </c>
      <c r="BN59" s="329">
        <v>3.6148009999999999</v>
      </c>
      <c r="BO59" s="329">
        <v>3.6158700000000001</v>
      </c>
      <c r="BP59" s="329">
        <v>3.5968779999999998</v>
      </c>
      <c r="BQ59" s="329">
        <v>3.5287980000000001</v>
      </c>
      <c r="BR59" s="329">
        <v>3.4921129999999998</v>
      </c>
      <c r="BS59" s="329">
        <v>3.4575260000000001</v>
      </c>
      <c r="BT59" s="329">
        <v>3.4758640000000001</v>
      </c>
      <c r="BU59" s="329">
        <v>3.4072490000000002</v>
      </c>
      <c r="BV59" s="329">
        <v>3.3031190000000001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100.2264</v>
      </c>
      <c r="D62" s="68">
        <v>101.3342</v>
      </c>
      <c r="E62" s="68">
        <v>102.14230000000001</v>
      </c>
      <c r="F62" s="68">
        <v>102.1092</v>
      </c>
      <c r="G62" s="68">
        <v>102.3351</v>
      </c>
      <c r="H62" s="68">
        <v>102.67700000000001</v>
      </c>
      <c r="I62" s="68">
        <v>102.9589</v>
      </c>
      <c r="J62" s="68">
        <v>102.59529999999999</v>
      </c>
      <c r="K62" s="68">
        <v>102.6253</v>
      </c>
      <c r="L62" s="68">
        <v>102.6336</v>
      </c>
      <c r="M62" s="68">
        <v>103.5917</v>
      </c>
      <c r="N62" s="68">
        <v>103.2139</v>
      </c>
      <c r="O62" s="68">
        <v>102.8107</v>
      </c>
      <c r="P62" s="68">
        <v>102.3092</v>
      </c>
      <c r="Q62" s="68">
        <v>102.5586</v>
      </c>
      <c r="R62" s="68">
        <v>102.63039999999999</v>
      </c>
      <c r="S62" s="68">
        <v>102.54179999999999</v>
      </c>
      <c r="T62" s="68">
        <v>102.2469</v>
      </c>
      <c r="U62" s="68">
        <v>102.8702</v>
      </c>
      <c r="V62" s="68">
        <v>102.8301</v>
      </c>
      <c r="W62" s="68">
        <v>102.56950000000001</v>
      </c>
      <c r="X62" s="68">
        <v>102.7317</v>
      </c>
      <c r="Y62" s="68">
        <v>102.64400000000001</v>
      </c>
      <c r="Z62" s="68">
        <v>102.40479999999999</v>
      </c>
      <c r="AA62" s="68">
        <v>103.0236</v>
      </c>
      <c r="AB62" s="68">
        <v>102.8557</v>
      </c>
      <c r="AC62" s="68">
        <v>102.6789</v>
      </c>
      <c r="AD62" s="68">
        <v>102.65389999999999</v>
      </c>
      <c r="AE62" s="68">
        <v>102.46769999999999</v>
      </c>
      <c r="AF62" s="68">
        <v>102.73260000000001</v>
      </c>
      <c r="AG62" s="68">
        <v>102.82</v>
      </c>
      <c r="AH62" s="68">
        <v>102.4555</v>
      </c>
      <c r="AI62" s="68">
        <v>102.6961</v>
      </c>
      <c r="AJ62" s="68">
        <v>102.9071</v>
      </c>
      <c r="AK62" s="68">
        <v>103.10809999999999</v>
      </c>
      <c r="AL62" s="68">
        <v>103.32250000000001</v>
      </c>
      <c r="AM62" s="68">
        <v>103.75579999999999</v>
      </c>
      <c r="AN62" s="68">
        <v>104.0198</v>
      </c>
      <c r="AO62" s="68">
        <v>103.34050000000001</v>
      </c>
      <c r="AP62" s="68">
        <v>104.76049999999999</v>
      </c>
      <c r="AQ62" s="68">
        <v>104.23990000000001</v>
      </c>
      <c r="AR62" s="68">
        <v>104.38200000000001</v>
      </c>
      <c r="AS62" s="68">
        <v>104.08459999999999</v>
      </c>
      <c r="AT62" s="68">
        <v>103.94</v>
      </c>
      <c r="AU62" s="68">
        <v>104.08369999999999</v>
      </c>
      <c r="AV62" s="68">
        <v>105.6412</v>
      </c>
      <c r="AW62" s="68">
        <v>105.9657</v>
      </c>
      <c r="AX62" s="68">
        <v>106.0538</v>
      </c>
      <c r="AY62" s="68">
        <v>106.30212222</v>
      </c>
      <c r="AZ62" s="68">
        <v>106.47878889</v>
      </c>
      <c r="BA62" s="329">
        <v>106.6369</v>
      </c>
      <c r="BB62" s="329">
        <v>106.71939999999999</v>
      </c>
      <c r="BC62" s="329">
        <v>106.8831</v>
      </c>
      <c r="BD62" s="329">
        <v>107.071</v>
      </c>
      <c r="BE62" s="329">
        <v>107.2461</v>
      </c>
      <c r="BF62" s="329">
        <v>107.51</v>
      </c>
      <c r="BG62" s="329">
        <v>107.8258</v>
      </c>
      <c r="BH62" s="329">
        <v>108.29519999999999</v>
      </c>
      <c r="BI62" s="329">
        <v>108.63849999999999</v>
      </c>
      <c r="BJ62" s="329">
        <v>108.9575</v>
      </c>
      <c r="BK62" s="329">
        <v>109.238</v>
      </c>
      <c r="BL62" s="329">
        <v>109.51900000000001</v>
      </c>
      <c r="BM62" s="329">
        <v>109.78619999999999</v>
      </c>
      <c r="BN62" s="329">
        <v>110.0393</v>
      </c>
      <c r="BO62" s="329">
        <v>110.2795</v>
      </c>
      <c r="BP62" s="329">
        <v>110.50620000000001</v>
      </c>
      <c r="BQ62" s="329">
        <v>110.7009</v>
      </c>
      <c r="BR62" s="329">
        <v>110.9148</v>
      </c>
      <c r="BS62" s="329">
        <v>111.1293</v>
      </c>
      <c r="BT62" s="329">
        <v>111.30329999999999</v>
      </c>
      <c r="BU62" s="329">
        <v>111.5497</v>
      </c>
      <c r="BV62" s="329">
        <v>111.82729999999999</v>
      </c>
    </row>
    <row r="63" spans="1:74" ht="11.1" customHeight="1" x14ac:dyDescent="0.2">
      <c r="A63" s="37" t="s">
        <v>31</v>
      </c>
      <c r="B63" s="39" t="s">
        <v>12</v>
      </c>
      <c r="C63" s="68">
        <v>-0.64533780609000002</v>
      </c>
      <c r="D63" s="68">
        <v>-8.0854932446999997E-2</v>
      </c>
      <c r="E63" s="68">
        <v>0.88706316015999997</v>
      </c>
      <c r="F63" s="68">
        <v>1.2534062106999999</v>
      </c>
      <c r="G63" s="68">
        <v>1.2695418803</v>
      </c>
      <c r="H63" s="68">
        <v>1.3845497597</v>
      </c>
      <c r="I63" s="68">
        <v>2.8181419637</v>
      </c>
      <c r="J63" s="68">
        <v>1.4525386052</v>
      </c>
      <c r="K63" s="68">
        <v>1.4073971600999999</v>
      </c>
      <c r="L63" s="68">
        <v>1.2482205976</v>
      </c>
      <c r="M63" s="68">
        <v>2.1652685209000002</v>
      </c>
      <c r="N63" s="68">
        <v>1.8565594883000001</v>
      </c>
      <c r="O63" s="68">
        <v>2.5784623612000002</v>
      </c>
      <c r="P63" s="68">
        <v>0.96216282361000005</v>
      </c>
      <c r="Q63" s="68">
        <v>0.40756865666999997</v>
      </c>
      <c r="R63" s="68">
        <v>0.51043392759999995</v>
      </c>
      <c r="S63" s="68">
        <v>0.20198348366999999</v>
      </c>
      <c r="T63" s="68">
        <v>-0.41888641078</v>
      </c>
      <c r="U63" s="68">
        <v>-8.6150881565000004E-2</v>
      </c>
      <c r="V63" s="68">
        <v>0.22886038639</v>
      </c>
      <c r="W63" s="68">
        <v>-5.4372557253999997E-2</v>
      </c>
      <c r="X63" s="68">
        <v>9.5582733140000001E-2</v>
      </c>
      <c r="Y63" s="68">
        <v>-0.91484163306999999</v>
      </c>
      <c r="Z63" s="68">
        <v>-0.78390604366000005</v>
      </c>
      <c r="AA63" s="68">
        <v>0.20707961330999999</v>
      </c>
      <c r="AB63" s="68">
        <v>0.53416506042</v>
      </c>
      <c r="AC63" s="68">
        <v>0.11729879308000001</v>
      </c>
      <c r="AD63" s="68">
        <v>2.2897698926999999E-2</v>
      </c>
      <c r="AE63" s="68">
        <v>-7.2263213635999995E-2</v>
      </c>
      <c r="AF63" s="68">
        <v>0.47502662672000001</v>
      </c>
      <c r="AG63" s="68">
        <v>-4.8799360748000002E-2</v>
      </c>
      <c r="AH63" s="68">
        <v>-0.36429022241999998</v>
      </c>
      <c r="AI63" s="68">
        <v>0.12342850457</v>
      </c>
      <c r="AJ63" s="68">
        <v>0.17073600455999999</v>
      </c>
      <c r="AK63" s="68">
        <v>0.45214527883</v>
      </c>
      <c r="AL63" s="68">
        <v>0.89614939925000003</v>
      </c>
      <c r="AM63" s="68">
        <v>0.7107109439</v>
      </c>
      <c r="AN63" s="68">
        <v>1.1317797651999999</v>
      </c>
      <c r="AO63" s="68">
        <v>0.64433880767999996</v>
      </c>
      <c r="AP63" s="68">
        <v>2.0521383015999999</v>
      </c>
      <c r="AQ63" s="68">
        <v>1.7295206196999999</v>
      </c>
      <c r="AR63" s="68">
        <v>1.6055273593999999</v>
      </c>
      <c r="AS63" s="68">
        <v>1.2299163586999999</v>
      </c>
      <c r="AT63" s="68">
        <v>1.4489217270000001</v>
      </c>
      <c r="AU63" s="68">
        <v>1.3511710766</v>
      </c>
      <c r="AV63" s="68">
        <v>2.6568623544999999</v>
      </c>
      <c r="AW63" s="68">
        <v>2.7714602442</v>
      </c>
      <c r="AX63" s="68">
        <v>2.6434706864000002</v>
      </c>
      <c r="AY63" s="68">
        <v>2.4541492834</v>
      </c>
      <c r="AZ63" s="68">
        <v>2.3639623311000002</v>
      </c>
      <c r="BA63" s="329">
        <v>3.1898330000000001</v>
      </c>
      <c r="BB63" s="329">
        <v>1.8699269999999999</v>
      </c>
      <c r="BC63" s="329">
        <v>2.5357319999999999</v>
      </c>
      <c r="BD63" s="329">
        <v>2.5761250000000002</v>
      </c>
      <c r="BE63" s="329">
        <v>3.0374150000000002</v>
      </c>
      <c r="BF63" s="329">
        <v>3.4346770000000002</v>
      </c>
      <c r="BG63" s="329">
        <v>3.595294</v>
      </c>
      <c r="BH63" s="329">
        <v>2.5122390000000001</v>
      </c>
      <c r="BI63" s="329">
        <v>2.5223399999999998</v>
      </c>
      <c r="BJ63" s="329">
        <v>2.7379739999999999</v>
      </c>
      <c r="BK63" s="329">
        <v>2.761838</v>
      </c>
      <c r="BL63" s="329">
        <v>2.8551989999999998</v>
      </c>
      <c r="BM63" s="329">
        <v>2.9533179999999999</v>
      </c>
      <c r="BN63" s="329">
        <v>3.1108570000000002</v>
      </c>
      <c r="BO63" s="329">
        <v>3.177603</v>
      </c>
      <c r="BP63" s="329">
        <v>3.2083279999999998</v>
      </c>
      <c r="BQ63" s="329">
        <v>3.2214040000000002</v>
      </c>
      <c r="BR63" s="329">
        <v>3.1669679999999998</v>
      </c>
      <c r="BS63" s="329">
        <v>3.0637029999999998</v>
      </c>
      <c r="BT63" s="329">
        <v>2.7777409999999998</v>
      </c>
      <c r="BU63" s="329">
        <v>2.679665</v>
      </c>
      <c r="BV63" s="329">
        <v>2.633864</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969.83703281999999</v>
      </c>
      <c r="D67" s="240">
        <v>798.69465859000002</v>
      </c>
      <c r="E67" s="240">
        <v>683.01698435000003</v>
      </c>
      <c r="F67" s="240">
        <v>324.72267777000002</v>
      </c>
      <c r="G67" s="240">
        <v>126.86140159</v>
      </c>
      <c r="H67" s="240">
        <v>27.932951785</v>
      </c>
      <c r="I67" s="240">
        <v>9.8035314844000006</v>
      </c>
      <c r="J67" s="240">
        <v>12.990314728</v>
      </c>
      <c r="K67" s="240">
        <v>57.497198408000003</v>
      </c>
      <c r="L67" s="240">
        <v>220.57128334000001</v>
      </c>
      <c r="M67" s="240">
        <v>614.16135609000003</v>
      </c>
      <c r="N67" s="240">
        <v>705.53238503</v>
      </c>
      <c r="O67" s="240">
        <v>890.21796926000002</v>
      </c>
      <c r="P67" s="240">
        <v>867.04392508000001</v>
      </c>
      <c r="Q67" s="240">
        <v>583.83669063000002</v>
      </c>
      <c r="R67" s="240">
        <v>299.84146707999997</v>
      </c>
      <c r="S67" s="240">
        <v>118.73716279</v>
      </c>
      <c r="T67" s="240">
        <v>24.274779722000002</v>
      </c>
      <c r="U67" s="240">
        <v>6.4316002051999996</v>
      </c>
      <c r="V67" s="240">
        <v>10.980928229</v>
      </c>
      <c r="W67" s="240">
        <v>31.886903118999999</v>
      </c>
      <c r="X67" s="240">
        <v>227.18255966000001</v>
      </c>
      <c r="Y67" s="240">
        <v>445.21403150999998</v>
      </c>
      <c r="Z67" s="240">
        <v>581.26997355000003</v>
      </c>
      <c r="AA67" s="240">
        <v>870.80365286000006</v>
      </c>
      <c r="AB67" s="240">
        <v>628.00628721999999</v>
      </c>
      <c r="AC67" s="240">
        <v>449.81198554000002</v>
      </c>
      <c r="AD67" s="240">
        <v>309.47070372000002</v>
      </c>
      <c r="AE67" s="240">
        <v>150.50551161999999</v>
      </c>
      <c r="AF67" s="240">
        <v>20.790452061</v>
      </c>
      <c r="AG67" s="240">
        <v>5.6518742726999998</v>
      </c>
      <c r="AH67" s="240">
        <v>6.3904489499999997</v>
      </c>
      <c r="AI67" s="240">
        <v>38.827468613000001</v>
      </c>
      <c r="AJ67" s="240">
        <v>197.62480897</v>
      </c>
      <c r="AK67" s="240">
        <v>418.20225488</v>
      </c>
      <c r="AL67" s="240">
        <v>782.96642694000002</v>
      </c>
      <c r="AM67" s="240">
        <v>766.90854278999996</v>
      </c>
      <c r="AN67" s="240">
        <v>547.52980441</v>
      </c>
      <c r="AO67" s="240">
        <v>543.41017285999999</v>
      </c>
      <c r="AP67" s="240">
        <v>248.61354618999999</v>
      </c>
      <c r="AQ67" s="240">
        <v>154.29037183</v>
      </c>
      <c r="AR67" s="240">
        <v>24.856645158999999</v>
      </c>
      <c r="AS67" s="240">
        <v>5.2930784659999999</v>
      </c>
      <c r="AT67" s="240">
        <v>15.230666306</v>
      </c>
      <c r="AU67" s="240">
        <v>44.525936182999999</v>
      </c>
      <c r="AV67" s="240">
        <v>193.02399027000001</v>
      </c>
      <c r="AW67" s="240">
        <v>490.48211606000001</v>
      </c>
      <c r="AX67" s="240">
        <v>797.16614002999995</v>
      </c>
      <c r="AY67" s="240">
        <v>896.22025446999999</v>
      </c>
      <c r="AZ67" s="240">
        <v>593.07329382</v>
      </c>
      <c r="BA67" s="333">
        <v>564.34440792999999</v>
      </c>
      <c r="BB67" s="333">
        <v>315.71065578999998</v>
      </c>
      <c r="BC67" s="333">
        <v>143.20416358</v>
      </c>
      <c r="BD67" s="333">
        <v>31.343615489000001</v>
      </c>
      <c r="BE67" s="333">
        <v>7.0364086937000003</v>
      </c>
      <c r="BF67" s="333">
        <v>11.023364042000001</v>
      </c>
      <c r="BG67" s="333">
        <v>56.647229496999998</v>
      </c>
      <c r="BH67" s="333">
        <v>249.31282474</v>
      </c>
      <c r="BI67" s="333">
        <v>496.01834910000002</v>
      </c>
      <c r="BJ67" s="333">
        <v>781.04677795999999</v>
      </c>
      <c r="BK67" s="333">
        <v>854.91467926999997</v>
      </c>
      <c r="BL67" s="333">
        <v>692.66757414999995</v>
      </c>
      <c r="BM67" s="333">
        <v>566.69971066000005</v>
      </c>
      <c r="BN67" s="333">
        <v>319.94259450999999</v>
      </c>
      <c r="BO67" s="333">
        <v>147.22971031</v>
      </c>
      <c r="BP67" s="333">
        <v>31.355232611999998</v>
      </c>
      <c r="BQ67" s="333">
        <v>7.0452141418999998</v>
      </c>
      <c r="BR67" s="333">
        <v>11.016523067</v>
      </c>
      <c r="BS67" s="333">
        <v>56.558232242000003</v>
      </c>
      <c r="BT67" s="333">
        <v>248.86966611</v>
      </c>
      <c r="BU67" s="333">
        <v>495.36044291000002</v>
      </c>
      <c r="BV67" s="333">
        <v>780.10132535000002</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7.0752922311999997</v>
      </c>
      <c r="D69" s="270">
        <v>11.939348881000001</v>
      </c>
      <c r="E69" s="270">
        <v>15.253094067999999</v>
      </c>
      <c r="F69" s="270">
        <v>37.298187445000003</v>
      </c>
      <c r="G69" s="270">
        <v>113.32506753</v>
      </c>
      <c r="H69" s="270">
        <v>242.64073880999999</v>
      </c>
      <c r="I69" s="270">
        <v>300.73014412999999</v>
      </c>
      <c r="J69" s="270">
        <v>291.89519825000002</v>
      </c>
      <c r="K69" s="270">
        <v>182.66603888</v>
      </c>
      <c r="L69" s="270">
        <v>74.237480947999998</v>
      </c>
      <c r="M69" s="270">
        <v>11.123626043</v>
      </c>
      <c r="N69" s="270">
        <v>10.310241605</v>
      </c>
      <c r="O69" s="270">
        <v>9.2002686163000007</v>
      </c>
      <c r="P69" s="270">
        <v>7.2835522113</v>
      </c>
      <c r="Q69" s="270">
        <v>29.404568545</v>
      </c>
      <c r="R69" s="270">
        <v>53.294944909999998</v>
      </c>
      <c r="S69" s="270">
        <v>125.90188328000001</v>
      </c>
      <c r="T69" s="270">
        <v>255.02621959999999</v>
      </c>
      <c r="U69" s="270">
        <v>336.08078074999997</v>
      </c>
      <c r="V69" s="270">
        <v>315.23670421999998</v>
      </c>
      <c r="W69" s="270">
        <v>223.25642182000001</v>
      </c>
      <c r="X69" s="270">
        <v>77.022171908999994</v>
      </c>
      <c r="Y69" s="270">
        <v>29.78167706</v>
      </c>
      <c r="Z69" s="270">
        <v>26.279411812999999</v>
      </c>
      <c r="AA69" s="270">
        <v>7.4435867486999996</v>
      </c>
      <c r="AB69" s="270">
        <v>11.156961315</v>
      </c>
      <c r="AC69" s="270">
        <v>35.196850933</v>
      </c>
      <c r="AD69" s="270">
        <v>42.468016165000002</v>
      </c>
      <c r="AE69" s="270">
        <v>97.462454489999999</v>
      </c>
      <c r="AF69" s="270">
        <v>270.73293580000001</v>
      </c>
      <c r="AG69" s="270">
        <v>383.63159738000002</v>
      </c>
      <c r="AH69" s="270">
        <v>361.91261594999997</v>
      </c>
      <c r="AI69" s="270">
        <v>219.17432138000001</v>
      </c>
      <c r="AJ69" s="270">
        <v>86.384993417000004</v>
      </c>
      <c r="AK69" s="270">
        <v>25.51919397</v>
      </c>
      <c r="AL69" s="270">
        <v>16.544830310999998</v>
      </c>
      <c r="AM69" s="270">
        <v>16.465240032000001</v>
      </c>
      <c r="AN69" s="270">
        <v>21.639240075</v>
      </c>
      <c r="AO69" s="270">
        <v>31.889981015</v>
      </c>
      <c r="AP69" s="270">
        <v>55.971562085000002</v>
      </c>
      <c r="AQ69" s="270">
        <v>105.55275057</v>
      </c>
      <c r="AR69" s="270">
        <v>240.76683595</v>
      </c>
      <c r="AS69" s="270">
        <v>362.85169373999997</v>
      </c>
      <c r="AT69" s="270">
        <v>291.08482063999998</v>
      </c>
      <c r="AU69" s="270">
        <v>183.82571612999999</v>
      </c>
      <c r="AV69" s="270">
        <v>76.978374450999993</v>
      </c>
      <c r="AW69" s="270">
        <v>27.299374373999999</v>
      </c>
      <c r="AX69" s="270">
        <v>10.063387424</v>
      </c>
      <c r="AY69" s="270">
        <v>7.4770282697999999</v>
      </c>
      <c r="AZ69" s="270">
        <v>20.147145844000001</v>
      </c>
      <c r="BA69" s="335">
        <v>23.534341091999998</v>
      </c>
      <c r="BB69" s="335">
        <v>41.7755145</v>
      </c>
      <c r="BC69" s="335">
        <v>121.14023027</v>
      </c>
      <c r="BD69" s="335">
        <v>238.48415304</v>
      </c>
      <c r="BE69" s="335">
        <v>348.15060821999998</v>
      </c>
      <c r="BF69" s="335">
        <v>323.93048766999999</v>
      </c>
      <c r="BG69" s="335">
        <v>176.25896764000001</v>
      </c>
      <c r="BH69" s="335">
        <v>62.321676850999999</v>
      </c>
      <c r="BI69" s="335">
        <v>19.697798639999998</v>
      </c>
      <c r="BJ69" s="335">
        <v>9.4669860462000006</v>
      </c>
      <c r="BK69" s="335">
        <v>9.8830679690000007</v>
      </c>
      <c r="BL69" s="335">
        <v>10.89069714</v>
      </c>
      <c r="BM69" s="335">
        <v>21.768308833999999</v>
      </c>
      <c r="BN69" s="335">
        <v>38.085971849000003</v>
      </c>
      <c r="BO69" s="335">
        <v>114.76199269999999</v>
      </c>
      <c r="BP69" s="335">
        <v>238.92306056999999</v>
      </c>
      <c r="BQ69" s="335">
        <v>348.55042580000003</v>
      </c>
      <c r="BR69" s="335">
        <v>324.36673216999998</v>
      </c>
      <c r="BS69" s="335">
        <v>176.72048233999999</v>
      </c>
      <c r="BT69" s="335">
        <v>62.591183147000002</v>
      </c>
      <c r="BU69" s="335">
        <v>19.796435034999998</v>
      </c>
      <c r="BV69" s="335">
        <v>9.5082923729999997</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78" t="s">
        <v>1016</v>
      </c>
      <c r="C71" s="779"/>
      <c r="D71" s="779"/>
      <c r="E71" s="779"/>
      <c r="F71" s="779"/>
      <c r="G71" s="779"/>
      <c r="H71" s="779"/>
      <c r="I71" s="779"/>
      <c r="J71" s="779"/>
      <c r="K71" s="779"/>
      <c r="L71" s="779"/>
      <c r="M71" s="779"/>
      <c r="N71" s="779"/>
      <c r="O71" s="779"/>
      <c r="P71" s="779"/>
      <c r="Q71" s="779"/>
      <c r="AY71" s="497"/>
      <c r="AZ71" s="497"/>
      <c r="BA71" s="497"/>
      <c r="BB71" s="497"/>
      <c r="BC71" s="497"/>
      <c r="BD71" s="771"/>
      <c r="BE71" s="771"/>
      <c r="BF71" s="771"/>
      <c r="BG71" s="497"/>
      <c r="BH71" s="497"/>
      <c r="BI71" s="497"/>
      <c r="BJ71" s="497"/>
    </row>
    <row r="72" spans="1:74" s="276" customFormat="1" ht="12" customHeight="1" x14ac:dyDescent="0.2">
      <c r="A72" s="16"/>
      <c r="B72" s="787" t="s">
        <v>138</v>
      </c>
      <c r="C72" s="779"/>
      <c r="D72" s="779"/>
      <c r="E72" s="779"/>
      <c r="F72" s="779"/>
      <c r="G72" s="779"/>
      <c r="H72" s="779"/>
      <c r="I72" s="779"/>
      <c r="J72" s="779"/>
      <c r="K72" s="779"/>
      <c r="L72" s="779"/>
      <c r="M72" s="779"/>
      <c r="N72" s="779"/>
      <c r="O72" s="779"/>
      <c r="P72" s="779"/>
      <c r="Q72" s="779"/>
      <c r="AY72" s="497"/>
      <c r="AZ72" s="497"/>
      <c r="BA72" s="497"/>
      <c r="BB72" s="497"/>
      <c r="BC72" s="497"/>
      <c r="BD72" s="771"/>
      <c r="BE72" s="771"/>
      <c r="BF72" s="771"/>
      <c r="BG72" s="497"/>
      <c r="BH72" s="497"/>
      <c r="BI72" s="497"/>
      <c r="BJ72" s="497"/>
    </row>
    <row r="73" spans="1:74" s="432" customFormat="1" ht="12" customHeight="1" x14ac:dyDescent="0.2">
      <c r="A73" s="431"/>
      <c r="B73" s="780" t="s">
        <v>1017</v>
      </c>
      <c r="C73" s="781"/>
      <c r="D73" s="781"/>
      <c r="E73" s="781"/>
      <c r="F73" s="781"/>
      <c r="G73" s="781"/>
      <c r="H73" s="781"/>
      <c r="I73" s="781"/>
      <c r="J73" s="781"/>
      <c r="K73" s="781"/>
      <c r="L73" s="781"/>
      <c r="M73" s="781"/>
      <c r="N73" s="781"/>
      <c r="O73" s="781"/>
      <c r="P73" s="781"/>
      <c r="Q73" s="782"/>
      <c r="AY73" s="498"/>
      <c r="AZ73" s="498"/>
      <c r="BA73" s="498"/>
      <c r="BB73" s="498"/>
      <c r="BC73" s="498"/>
      <c r="BD73" s="613"/>
      <c r="BE73" s="613"/>
      <c r="BF73" s="613"/>
      <c r="BG73" s="498"/>
      <c r="BH73" s="498"/>
      <c r="BI73" s="498"/>
      <c r="BJ73" s="498"/>
    </row>
    <row r="74" spans="1:74" s="432" customFormat="1" ht="12" customHeight="1" x14ac:dyDescent="0.2">
      <c r="A74" s="431"/>
      <c r="B74" s="780" t="s">
        <v>1018</v>
      </c>
      <c r="C74" s="786"/>
      <c r="D74" s="786"/>
      <c r="E74" s="786"/>
      <c r="F74" s="786"/>
      <c r="G74" s="786"/>
      <c r="H74" s="786"/>
      <c r="I74" s="786"/>
      <c r="J74" s="786"/>
      <c r="K74" s="786"/>
      <c r="L74" s="786"/>
      <c r="M74" s="786"/>
      <c r="N74" s="786"/>
      <c r="O74" s="786"/>
      <c r="P74" s="786"/>
      <c r="Q74" s="782"/>
      <c r="AY74" s="498"/>
      <c r="AZ74" s="498"/>
      <c r="BA74" s="498"/>
      <c r="BB74" s="498"/>
      <c r="BC74" s="498"/>
      <c r="BD74" s="613"/>
      <c r="BE74" s="613"/>
      <c r="BF74" s="613"/>
      <c r="BG74" s="498"/>
      <c r="BH74" s="498"/>
      <c r="BI74" s="498"/>
      <c r="BJ74" s="498"/>
    </row>
    <row r="75" spans="1:74" s="432" customFormat="1" ht="12" customHeight="1" x14ac:dyDescent="0.2">
      <c r="A75" s="431"/>
      <c r="B75" s="780" t="s">
        <v>1019</v>
      </c>
      <c r="C75" s="786"/>
      <c r="D75" s="786"/>
      <c r="E75" s="786"/>
      <c r="F75" s="786"/>
      <c r="G75" s="786"/>
      <c r="H75" s="786"/>
      <c r="I75" s="786"/>
      <c r="J75" s="786"/>
      <c r="K75" s="786"/>
      <c r="L75" s="786"/>
      <c r="M75" s="786"/>
      <c r="N75" s="786"/>
      <c r="O75" s="786"/>
      <c r="P75" s="786"/>
      <c r="Q75" s="782"/>
      <c r="AY75" s="498"/>
      <c r="AZ75" s="498"/>
      <c r="BA75" s="498"/>
      <c r="BB75" s="498"/>
      <c r="BC75" s="498"/>
      <c r="BD75" s="613"/>
      <c r="BE75" s="613"/>
      <c r="BF75" s="613"/>
      <c r="BG75" s="498"/>
      <c r="BH75" s="498"/>
      <c r="BI75" s="498"/>
      <c r="BJ75" s="498"/>
    </row>
    <row r="76" spans="1:74" s="432" customFormat="1" ht="12" customHeight="1" x14ac:dyDescent="0.2">
      <c r="A76" s="431"/>
      <c r="B76" s="780" t="s">
        <v>1030</v>
      </c>
      <c r="C76" s="782"/>
      <c r="D76" s="782"/>
      <c r="E76" s="782"/>
      <c r="F76" s="782"/>
      <c r="G76" s="782"/>
      <c r="H76" s="782"/>
      <c r="I76" s="782"/>
      <c r="J76" s="782"/>
      <c r="K76" s="782"/>
      <c r="L76" s="782"/>
      <c r="M76" s="782"/>
      <c r="N76" s="782"/>
      <c r="O76" s="782"/>
      <c r="P76" s="782"/>
      <c r="Q76" s="782"/>
      <c r="AY76" s="498"/>
      <c r="AZ76" s="498"/>
      <c r="BA76" s="498"/>
      <c r="BB76" s="498"/>
      <c r="BC76" s="498"/>
      <c r="BD76" s="613"/>
      <c r="BE76" s="613"/>
      <c r="BF76" s="613"/>
      <c r="BG76" s="498"/>
      <c r="BH76" s="498"/>
      <c r="BI76" s="498"/>
      <c r="BJ76" s="498"/>
    </row>
    <row r="77" spans="1:74" s="432" customFormat="1" ht="12" customHeight="1" x14ac:dyDescent="0.2">
      <c r="A77" s="431"/>
      <c r="B77" s="780" t="s">
        <v>1033</v>
      </c>
      <c r="C77" s="786"/>
      <c r="D77" s="786"/>
      <c r="E77" s="786"/>
      <c r="F77" s="786"/>
      <c r="G77" s="786"/>
      <c r="H77" s="786"/>
      <c r="I77" s="786"/>
      <c r="J77" s="786"/>
      <c r="K77" s="786"/>
      <c r="L77" s="786"/>
      <c r="M77" s="786"/>
      <c r="N77" s="786"/>
      <c r="O77" s="786"/>
      <c r="P77" s="786"/>
      <c r="Q77" s="782"/>
      <c r="AY77" s="498"/>
      <c r="AZ77" s="498"/>
      <c r="BA77" s="498"/>
      <c r="BB77" s="498"/>
      <c r="BC77" s="498"/>
      <c r="BD77" s="613"/>
      <c r="BE77" s="613"/>
      <c r="BF77" s="613"/>
      <c r="BG77" s="498"/>
      <c r="BH77" s="498"/>
      <c r="BI77" s="498"/>
      <c r="BJ77" s="498"/>
    </row>
    <row r="78" spans="1:74" s="432" customFormat="1" ht="12" customHeight="1" x14ac:dyDescent="0.2">
      <c r="A78" s="431"/>
      <c r="B78" s="780" t="s">
        <v>1034</v>
      </c>
      <c r="C78" s="782"/>
      <c r="D78" s="782"/>
      <c r="E78" s="782"/>
      <c r="F78" s="782"/>
      <c r="G78" s="782"/>
      <c r="H78" s="782"/>
      <c r="I78" s="782"/>
      <c r="J78" s="782"/>
      <c r="K78" s="782"/>
      <c r="L78" s="782"/>
      <c r="M78" s="782"/>
      <c r="N78" s="782"/>
      <c r="O78" s="782"/>
      <c r="P78" s="782"/>
      <c r="Q78" s="782"/>
      <c r="AY78" s="498"/>
      <c r="AZ78" s="498"/>
      <c r="BA78" s="498"/>
      <c r="BB78" s="498"/>
      <c r="BC78" s="498"/>
      <c r="BD78" s="613"/>
      <c r="BE78" s="613"/>
      <c r="BF78" s="613"/>
      <c r="BG78" s="498"/>
      <c r="BH78" s="498"/>
      <c r="BI78" s="498"/>
      <c r="BJ78" s="498"/>
    </row>
    <row r="79" spans="1:74" s="432" customFormat="1" ht="12" customHeight="1" x14ac:dyDescent="0.2">
      <c r="A79" s="431"/>
      <c r="B79" s="780" t="s">
        <v>1040</v>
      </c>
      <c r="C79" s="786"/>
      <c r="D79" s="786"/>
      <c r="E79" s="786"/>
      <c r="F79" s="786"/>
      <c r="G79" s="786"/>
      <c r="H79" s="786"/>
      <c r="I79" s="786"/>
      <c r="J79" s="786"/>
      <c r="K79" s="786"/>
      <c r="L79" s="786"/>
      <c r="M79" s="786"/>
      <c r="N79" s="786"/>
      <c r="O79" s="786"/>
      <c r="P79" s="786"/>
      <c r="Q79" s="782"/>
      <c r="AY79" s="498"/>
      <c r="AZ79" s="498"/>
      <c r="BA79" s="498"/>
      <c r="BB79" s="498"/>
      <c r="BC79" s="498"/>
      <c r="BD79" s="613"/>
      <c r="BE79" s="613"/>
      <c r="BF79" s="613"/>
      <c r="BG79" s="498"/>
      <c r="BH79" s="498"/>
      <c r="BI79" s="498"/>
      <c r="BJ79" s="498"/>
    </row>
    <row r="80" spans="1:74" s="432" customFormat="1" ht="12" customHeight="1" x14ac:dyDescent="0.2">
      <c r="A80" s="431"/>
      <c r="B80" s="800" t="s">
        <v>1041</v>
      </c>
      <c r="C80" s="801"/>
      <c r="D80" s="801"/>
      <c r="E80" s="801"/>
      <c r="F80" s="801"/>
      <c r="G80" s="801"/>
      <c r="H80" s="801"/>
      <c r="I80" s="801"/>
      <c r="J80" s="801"/>
      <c r="K80" s="801"/>
      <c r="L80" s="801"/>
      <c r="M80" s="801"/>
      <c r="N80" s="801"/>
      <c r="O80" s="801"/>
      <c r="P80" s="801"/>
      <c r="Q80" s="797"/>
      <c r="AY80" s="498"/>
      <c r="AZ80" s="498"/>
      <c r="BA80" s="498"/>
      <c r="BB80" s="498"/>
      <c r="BC80" s="498"/>
      <c r="BD80" s="613"/>
      <c r="BE80" s="613"/>
      <c r="BF80" s="613"/>
      <c r="BG80" s="498"/>
      <c r="BH80" s="498"/>
      <c r="BI80" s="498"/>
      <c r="BJ80" s="498"/>
    </row>
    <row r="81" spans="1:74" s="432" customFormat="1" ht="12" customHeight="1" x14ac:dyDescent="0.2">
      <c r="A81" s="431"/>
      <c r="B81" s="800" t="s">
        <v>1042</v>
      </c>
      <c r="C81" s="801"/>
      <c r="D81" s="801"/>
      <c r="E81" s="801"/>
      <c r="F81" s="801"/>
      <c r="G81" s="801"/>
      <c r="H81" s="801"/>
      <c r="I81" s="801"/>
      <c r="J81" s="801"/>
      <c r="K81" s="801"/>
      <c r="L81" s="801"/>
      <c r="M81" s="801"/>
      <c r="N81" s="801"/>
      <c r="O81" s="801"/>
      <c r="P81" s="801"/>
      <c r="Q81" s="797"/>
      <c r="AY81" s="498"/>
      <c r="AZ81" s="498"/>
      <c r="BA81" s="498"/>
      <c r="BB81" s="498"/>
      <c r="BC81" s="498"/>
      <c r="BD81" s="613"/>
      <c r="BE81" s="613"/>
      <c r="BF81" s="613"/>
      <c r="BG81" s="498"/>
      <c r="BH81" s="498"/>
      <c r="BI81" s="498"/>
      <c r="BJ81" s="498"/>
    </row>
    <row r="82" spans="1:74" s="432" customFormat="1" ht="12" customHeight="1" x14ac:dyDescent="0.2">
      <c r="A82" s="431"/>
      <c r="B82" s="802" t="s">
        <v>1043</v>
      </c>
      <c r="C82" s="797"/>
      <c r="D82" s="797"/>
      <c r="E82" s="797"/>
      <c r="F82" s="797"/>
      <c r="G82" s="797"/>
      <c r="H82" s="797"/>
      <c r="I82" s="797"/>
      <c r="J82" s="797"/>
      <c r="K82" s="797"/>
      <c r="L82" s="797"/>
      <c r="M82" s="797"/>
      <c r="N82" s="797"/>
      <c r="O82" s="797"/>
      <c r="P82" s="797"/>
      <c r="Q82" s="797"/>
      <c r="AY82" s="498"/>
      <c r="AZ82" s="498"/>
      <c r="BA82" s="498"/>
      <c r="BB82" s="498"/>
      <c r="BC82" s="498"/>
      <c r="BD82" s="613"/>
      <c r="BE82" s="613"/>
      <c r="BF82" s="613"/>
      <c r="BG82" s="498"/>
      <c r="BH82" s="498"/>
      <c r="BI82" s="498"/>
      <c r="BJ82" s="498"/>
    </row>
    <row r="83" spans="1:74" s="432" customFormat="1" ht="12" customHeight="1" x14ac:dyDescent="0.2">
      <c r="A83" s="431"/>
      <c r="B83" s="802" t="s">
        <v>1044</v>
      </c>
      <c r="C83" s="797"/>
      <c r="D83" s="797"/>
      <c r="E83" s="797"/>
      <c r="F83" s="797"/>
      <c r="G83" s="797"/>
      <c r="H83" s="797"/>
      <c r="I83" s="797"/>
      <c r="J83" s="797"/>
      <c r="K83" s="797"/>
      <c r="L83" s="797"/>
      <c r="M83" s="797"/>
      <c r="N83" s="797"/>
      <c r="O83" s="797"/>
      <c r="P83" s="797"/>
      <c r="Q83" s="797"/>
      <c r="AY83" s="498"/>
      <c r="AZ83" s="498"/>
      <c r="BA83" s="498"/>
      <c r="BB83" s="498"/>
      <c r="BC83" s="498"/>
      <c r="BD83" s="613"/>
      <c r="BE83" s="613"/>
      <c r="BF83" s="613"/>
      <c r="BG83" s="498"/>
      <c r="BH83" s="498"/>
      <c r="BI83" s="498"/>
      <c r="BJ83" s="498"/>
    </row>
    <row r="84" spans="1:74" s="432" customFormat="1" ht="12" customHeight="1" x14ac:dyDescent="0.2">
      <c r="A84" s="431"/>
      <c r="B84" s="795" t="s">
        <v>1045</v>
      </c>
      <c r="C84" s="796"/>
      <c r="D84" s="796"/>
      <c r="E84" s="796"/>
      <c r="F84" s="796"/>
      <c r="G84" s="796"/>
      <c r="H84" s="796"/>
      <c r="I84" s="796"/>
      <c r="J84" s="796"/>
      <c r="K84" s="796"/>
      <c r="L84" s="796"/>
      <c r="M84" s="796"/>
      <c r="N84" s="796"/>
      <c r="O84" s="796"/>
      <c r="P84" s="796"/>
      <c r="Q84" s="797"/>
      <c r="AY84" s="498"/>
      <c r="AZ84" s="498"/>
      <c r="BA84" s="498"/>
      <c r="BB84" s="498"/>
      <c r="BC84" s="498"/>
      <c r="BD84" s="613"/>
      <c r="BE84" s="613"/>
      <c r="BF84" s="613"/>
      <c r="BG84" s="498"/>
      <c r="BH84" s="498"/>
      <c r="BI84" s="498"/>
      <c r="BJ84" s="498"/>
    </row>
    <row r="85" spans="1:74" s="433" customFormat="1" ht="12" customHeight="1" x14ac:dyDescent="0.2">
      <c r="A85" s="431"/>
      <c r="B85" s="798" t="s">
        <v>1361</v>
      </c>
      <c r="C85" s="797"/>
      <c r="D85" s="797"/>
      <c r="E85" s="797"/>
      <c r="F85" s="797"/>
      <c r="G85" s="797"/>
      <c r="H85" s="797"/>
      <c r="I85" s="797"/>
      <c r="J85" s="797"/>
      <c r="K85" s="797"/>
      <c r="L85" s="797"/>
      <c r="M85" s="797"/>
      <c r="N85" s="797"/>
      <c r="O85" s="797"/>
      <c r="P85" s="797"/>
      <c r="Q85" s="797"/>
      <c r="AY85" s="499"/>
      <c r="AZ85" s="499"/>
      <c r="BA85" s="499"/>
      <c r="BB85" s="499"/>
      <c r="BC85" s="499"/>
      <c r="BD85" s="772"/>
      <c r="BE85" s="772"/>
      <c r="BF85" s="772"/>
      <c r="BG85" s="499"/>
      <c r="BH85" s="499"/>
      <c r="BI85" s="499"/>
      <c r="BJ85" s="499"/>
    </row>
    <row r="86" spans="1:74" s="433" customFormat="1" ht="12" customHeight="1" x14ac:dyDescent="0.2">
      <c r="A86" s="431"/>
      <c r="B86" s="799" t="s">
        <v>1046</v>
      </c>
      <c r="C86" s="797"/>
      <c r="D86" s="797"/>
      <c r="E86" s="797"/>
      <c r="F86" s="797"/>
      <c r="G86" s="797"/>
      <c r="H86" s="797"/>
      <c r="I86" s="797"/>
      <c r="J86" s="797"/>
      <c r="K86" s="797"/>
      <c r="L86" s="797"/>
      <c r="M86" s="797"/>
      <c r="N86" s="797"/>
      <c r="O86" s="797"/>
      <c r="P86" s="797"/>
      <c r="Q86" s="797"/>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AZ25" sqref="AZ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88" t="s">
        <v>995</v>
      </c>
      <c r="B1" s="805" t="s">
        <v>1213</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262"/>
    </row>
    <row r="2" spans="1:74" ht="12.75" x14ac:dyDescent="0.2">
      <c r="A2" s="789"/>
      <c r="B2" s="541" t="str">
        <f>"U.S. Energy Information Administration  |  Short-Term Energy Outlook  - "&amp;Dates!D1</f>
        <v>U.S. Energy Information Administration  |  Short-Term Energy Outlook  - March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62.21</v>
      </c>
      <c r="BA6" s="327">
        <v>61.5</v>
      </c>
      <c r="BB6" s="327">
        <v>60</v>
      </c>
      <c r="BC6" s="327">
        <v>58</v>
      </c>
      <c r="BD6" s="327">
        <v>57</v>
      </c>
      <c r="BE6" s="327">
        <v>56</v>
      </c>
      <c r="BF6" s="327">
        <v>56</v>
      </c>
      <c r="BG6" s="327">
        <v>56</v>
      </c>
      <c r="BH6" s="327">
        <v>56</v>
      </c>
      <c r="BI6" s="327">
        <v>56</v>
      </c>
      <c r="BJ6" s="327">
        <v>56</v>
      </c>
      <c r="BK6" s="327">
        <v>56</v>
      </c>
      <c r="BL6" s="327">
        <v>56</v>
      </c>
      <c r="BM6" s="327">
        <v>56</v>
      </c>
      <c r="BN6" s="327">
        <v>56</v>
      </c>
      <c r="BO6" s="327">
        <v>57</v>
      </c>
      <c r="BP6" s="327">
        <v>57</v>
      </c>
      <c r="BQ6" s="327">
        <v>58</v>
      </c>
      <c r="BR6" s="327">
        <v>58</v>
      </c>
      <c r="BS6" s="327">
        <v>58</v>
      </c>
      <c r="BT6" s="327">
        <v>59</v>
      </c>
      <c r="BU6" s="327">
        <v>59</v>
      </c>
      <c r="BV6" s="327">
        <v>60</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65.319999999999993</v>
      </c>
      <c r="BA7" s="327">
        <v>64.5</v>
      </c>
      <c r="BB7" s="327">
        <v>64</v>
      </c>
      <c r="BC7" s="327">
        <v>62</v>
      </c>
      <c r="BD7" s="327">
        <v>61</v>
      </c>
      <c r="BE7" s="327">
        <v>60</v>
      </c>
      <c r="BF7" s="327">
        <v>60</v>
      </c>
      <c r="BG7" s="327">
        <v>60</v>
      </c>
      <c r="BH7" s="327">
        <v>60</v>
      </c>
      <c r="BI7" s="327">
        <v>60</v>
      </c>
      <c r="BJ7" s="327">
        <v>60</v>
      </c>
      <c r="BK7" s="327">
        <v>60</v>
      </c>
      <c r="BL7" s="327">
        <v>60</v>
      </c>
      <c r="BM7" s="327">
        <v>60</v>
      </c>
      <c r="BN7" s="327">
        <v>60</v>
      </c>
      <c r="BO7" s="327">
        <v>61</v>
      </c>
      <c r="BP7" s="327">
        <v>61</v>
      </c>
      <c r="BQ7" s="327">
        <v>62</v>
      </c>
      <c r="BR7" s="327">
        <v>62</v>
      </c>
      <c r="BS7" s="327">
        <v>62</v>
      </c>
      <c r="BT7" s="327">
        <v>63</v>
      </c>
      <c r="BU7" s="327">
        <v>63</v>
      </c>
      <c r="BV7" s="327">
        <v>64</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v>
      </c>
      <c r="AW8" s="216">
        <v>56.21</v>
      </c>
      <c r="AX8" s="216">
        <v>57.55</v>
      </c>
      <c r="AY8" s="216">
        <v>60.198</v>
      </c>
      <c r="AZ8" s="216">
        <v>58.71</v>
      </c>
      <c r="BA8" s="327">
        <v>58</v>
      </c>
      <c r="BB8" s="327">
        <v>56.5</v>
      </c>
      <c r="BC8" s="327">
        <v>54.5</v>
      </c>
      <c r="BD8" s="327">
        <v>53.5</v>
      </c>
      <c r="BE8" s="327">
        <v>52.5</v>
      </c>
      <c r="BF8" s="327">
        <v>52.5</v>
      </c>
      <c r="BG8" s="327">
        <v>52.5</v>
      </c>
      <c r="BH8" s="327">
        <v>52.5</v>
      </c>
      <c r="BI8" s="327">
        <v>52.5</v>
      </c>
      <c r="BJ8" s="327">
        <v>52.5</v>
      </c>
      <c r="BK8" s="327">
        <v>52.5</v>
      </c>
      <c r="BL8" s="327">
        <v>52.5</v>
      </c>
      <c r="BM8" s="327">
        <v>52.5</v>
      </c>
      <c r="BN8" s="327">
        <v>52.5</v>
      </c>
      <c r="BO8" s="327">
        <v>53.5</v>
      </c>
      <c r="BP8" s="327">
        <v>53.5</v>
      </c>
      <c r="BQ8" s="327">
        <v>54.5</v>
      </c>
      <c r="BR8" s="327">
        <v>54.5</v>
      </c>
      <c r="BS8" s="327">
        <v>54.5</v>
      </c>
      <c r="BT8" s="327">
        <v>55.5</v>
      </c>
      <c r="BU8" s="327">
        <v>55.5</v>
      </c>
      <c r="BV8" s="327">
        <v>56.5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57.58</v>
      </c>
      <c r="AX9" s="216">
        <v>59.34</v>
      </c>
      <c r="AY9" s="216">
        <v>62.698</v>
      </c>
      <c r="AZ9" s="216">
        <v>61.21</v>
      </c>
      <c r="BA9" s="327">
        <v>60.5</v>
      </c>
      <c r="BB9" s="327">
        <v>59</v>
      </c>
      <c r="BC9" s="327">
        <v>57</v>
      </c>
      <c r="BD9" s="327">
        <v>56</v>
      </c>
      <c r="BE9" s="327">
        <v>55</v>
      </c>
      <c r="BF9" s="327">
        <v>55</v>
      </c>
      <c r="BG9" s="327">
        <v>55</v>
      </c>
      <c r="BH9" s="327">
        <v>55</v>
      </c>
      <c r="BI9" s="327">
        <v>55</v>
      </c>
      <c r="BJ9" s="327">
        <v>55</v>
      </c>
      <c r="BK9" s="327">
        <v>55</v>
      </c>
      <c r="BL9" s="327">
        <v>55</v>
      </c>
      <c r="BM9" s="327">
        <v>55</v>
      </c>
      <c r="BN9" s="327">
        <v>55</v>
      </c>
      <c r="BO9" s="327">
        <v>56</v>
      </c>
      <c r="BP9" s="327">
        <v>56</v>
      </c>
      <c r="BQ9" s="327">
        <v>57</v>
      </c>
      <c r="BR9" s="327">
        <v>57</v>
      </c>
      <c r="BS9" s="327">
        <v>57</v>
      </c>
      <c r="BT9" s="327">
        <v>58</v>
      </c>
      <c r="BU9" s="327">
        <v>58</v>
      </c>
      <c r="BV9" s="327">
        <v>59</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188.36189999999999</v>
      </c>
      <c r="AZ12" s="240">
        <v>185.02359999999999</v>
      </c>
      <c r="BA12" s="333">
        <v>188.77250000000001</v>
      </c>
      <c r="BB12" s="333">
        <v>194.4461</v>
      </c>
      <c r="BC12" s="333">
        <v>192.37649999999999</v>
      </c>
      <c r="BD12" s="333">
        <v>189.4838</v>
      </c>
      <c r="BE12" s="333">
        <v>185.78</v>
      </c>
      <c r="BF12" s="333">
        <v>185.0102</v>
      </c>
      <c r="BG12" s="333">
        <v>181.20269999999999</v>
      </c>
      <c r="BH12" s="333">
        <v>177.0333</v>
      </c>
      <c r="BI12" s="333">
        <v>170.0264</v>
      </c>
      <c r="BJ12" s="333">
        <v>165.6619</v>
      </c>
      <c r="BK12" s="333">
        <v>163.46029999999999</v>
      </c>
      <c r="BL12" s="333">
        <v>166.89760000000001</v>
      </c>
      <c r="BM12" s="333">
        <v>178.73339999999999</v>
      </c>
      <c r="BN12" s="333">
        <v>185.5984</v>
      </c>
      <c r="BO12" s="333">
        <v>189.28200000000001</v>
      </c>
      <c r="BP12" s="333">
        <v>190.27160000000001</v>
      </c>
      <c r="BQ12" s="333">
        <v>190.63509999999999</v>
      </c>
      <c r="BR12" s="333">
        <v>188.1138</v>
      </c>
      <c r="BS12" s="333">
        <v>181.26830000000001</v>
      </c>
      <c r="BT12" s="333">
        <v>179.19069999999999</v>
      </c>
      <c r="BU12" s="333">
        <v>175.54570000000001</v>
      </c>
      <c r="BV12" s="333">
        <v>173.1789</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191.7</v>
      </c>
      <c r="AY13" s="240">
        <v>213.78630000000001</v>
      </c>
      <c r="AZ13" s="240">
        <v>196.85929999999999</v>
      </c>
      <c r="BA13" s="333">
        <v>198.99459999999999</v>
      </c>
      <c r="BB13" s="333">
        <v>197.8596</v>
      </c>
      <c r="BC13" s="333">
        <v>193.3905</v>
      </c>
      <c r="BD13" s="333">
        <v>191.3107</v>
      </c>
      <c r="BE13" s="333">
        <v>187.923</v>
      </c>
      <c r="BF13" s="333">
        <v>191.7953</v>
      </c>
      <c r="BG13" s="333">
        <v>192.3357</v>
      </c>
      <c r="BH13" s="333">
        <v>193.20269999999999</v>
      </c>
      <c r="BI13" s="333">
        <v>191.96729999999999</v>
      </c>
      <c r="BJ13" s="333">
        <v>183.61859999999999</v>
      </c>
      <c r="BK13" s="333">
        <v>184.7039</v>
      </c>
      <c r="BL13" s="333">
        <v>186.0077</v>
      </c>
      <c r="BM13" s="333">
        <v>187.67429999999999</v>
      </c>
      <c r="BN13" s="333">
        <v>187.56280000000001</v>
      </c>
      <c r="BO13" s="333">
        <v>189.67099999999999</v>
      </c>
      <c r="BP13" s="333">
        <v>190.37379999999999</v>
      </c>
      <c r="BQ13" s="333">
        <v>191.7363</v>
      </c>
      <c r="BR13" s="333">
        <v>196.2791</v>
      </c>
      <c r="BS13" s="333">
        <v>197.2039</v>
      </c>
      <c r="BT13" s="333">
        <v>200.28139999999999</v>
      </c>
      <c r="BU13" s="333">
        <v>199.09880000000001</v>
      </c>
      <c r="BV13" s="333">
        <v>193.41849999999999</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184.2</v>
      </c>
      <c r="AY14" s="240">
        <v>210.7201</v>
      </c>
      <c r="AZ14" s="240">
        <v>193.08510000000001</v>
      </c>
      <c r="BA14" s="333">
        <v>189.75370000000001</v>
      </c>
      <c r="BB14" s="333">
        <v>185.8279</v>
      </c>
      <c r="BC14" s="333">
        <v>182.67760000000001</v>
      </c>
      <c r="BD14" s="333">
        <v>183.37700000000001</v>
      </c>
      <c r="BE14" s="333">
        <v>179.63640000000001</v>
      </c>
      <c r="BF14" s="333">
        <v>181.70529999999999</v>
      </c>
      <c r="BG14" s="333">
        <v>182.7252</v>
      </c>
      <c r="BH14" s="333">
        <v>180.78700000000001</v>
      </c>
      <c r="BI14" s="333">
        <v>184.30619999999999</v>
      </c>
      <c r="BJ14" s="333">
        <v>179.83320000000001</v>
      </c>
      <c r="BK14" s="333">
        <v>184.95670000000001</v>
      </c>
      <c r="BL14" s="333">
        <v>182.64179999999999</v>
      </c>
      <c r="BM14" s="333">
        <v>178.66040000000001</v>
      </c>
      <c r="BN14" s="333">
        <v>175.54409999999999</v>
      </c>
      <c r="BO14" s="333">
        <v>178.40710000000001</v>
      </c>
      <c r="BP14" s="333">
        <v>181.95480000000001</v>
      </c>
      <c r="BQ14" s="333">
        <v>182.82669999999999</v>
      </c>
      <c r="BR14" s="333">
        <v>185.8646</v>
      </c>
      <c r="BS14" s="333">
        <v>187.4365</v>
      </c>
      <c r="BT14" s="333">
        <v>187.61199999999999</v>
      </c>
      <c r="BU14" s="333">
        <v>191.3349</v>
      </c>
      <c r="BV14" s="333">
        <v>189.36609999999999</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208.4153</v>
      </c>
      <c r="AZ16" s="240">
        <v>193.28739999999999</v>
      </c>
      <c r="BA16" s="333">
        <v>193.74209999999999</v>
      </c>
      <c r="BB16" s="333">
        <v>190.9092</v>
      </c>
      <c r="BC16" s="333">
        <v>187.47069999999999</v>
      </c>
      <c r="BD16" s="333">
        <v>184.98079999999999</v>
      </c>
      <c r="BE16" s="333">
        <v>182.15</v>
      </c>
      <c r="BF16" s="333">
        <v>185.54910000000001</v>
      </c>
      <c r="BG16" s="333">
        <v>186.16460000000001</v>
      </c>
      <c r="BH16" s="333">
        <v>185.96729999999999</v>
      </c>
      <c r="BI16" s="333">
        <v>184.87350000000001</v>
      </c>
      <c r="BJ16" s="333">
        <v>180.8434</v>
      </c>
      <c r="BK16" s="333">
        <v>185.2276</v>
      </c>
      <c r="BL16" s="333">
        <v>182.5727</v>
      </c>
      <c r="BM16" s="333">
        <v>183.74189999999999</v>
      </c>
      <c r="BN16" s="333">
        <v>182.01419999999999</v>
      </c>
      <c r="BO16" s="333">
        <v>184.94380000000001</v>
      </c>
      <c r="BP16" s="333">
        <v>185.46289999999999</v>
      </c>
      <c r="BQ16" s="333">
        <v>187.37979999999999</v>
      </c>
      <c r="BR16" s="333">
        <v>191.82660000000001</v>
      </c>
      <c r="BS16" s="333">
        <v>193.0583</v>
      </c>
      <c r="BT16" s="333">
        <v>195.08260000000001</v>
      </c>
      <c r="BU16" s="333">
        <v>194.2474</v>
      </c>
      <c r="BV16" s="333">
        <v>192.9768</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151.98169999999999</v>
      </c>
      <c r="AZ17" s="240">
        <v>153.0909</v>
      </c>
      <c r="BA17" s="333">
        <v>149.43389999999999</v>
      </c>
      <c r="BB17" s="333">
        <v>144.15219999999999</v>
      </c>
      <c r="BC17" s="333">
        <v>141.82990000000001</v>
      </c>
      <c r="BD17" s="333">
        <v>139.9623</v>
      </c>
      <c r="BE17" s="333">
        <v>135.6002</v>
      </c>
      <c r="BF17" s="333">
        <v>138.22200000000001</v>
      </c>
      <c r="BG17" s="333">
        <v>136.49940000000001</v>
      </c>
      <c r="BH17" s="333">
        <v>134.279</v>
      </c>
      <c r="BI17" s="333">
        <v>136.89930000000001</v>
      </c>
      <c r="BJ17" s="333">
        <v>137.34520000000001</v>
      </c>
      <c r="BK17" s="333">
        <v>136.32230000000001</v>
      </c>
      <c r="BL17" s="333">
        <v>138.42660000000001</v>
      </c>
      <c r="BM17" s="333">
        <v>135.73439999999999</v>
      </c>
      <c r="BN17" s="333">
        <v>133.0307</v>
      </c>
      <c r="BO17" s="333">
        <v>136.084</v>
      </c>
      <c r="BP17" s="333">
        <v>137.81620000000001</v>
      </c>
      <c r="BQ17" s="333">
        <v>137.715</v>
      </c>
      <c r="BR17" s="333">
        <v>142.03389999999999</v>
      </c>
      <c r="BS17" s="333">
        <v>140.9204</v>
      </c>
      <c r="BT17" s="333">
        <v>140.3612</v>
      </c>
      <c r="BU17" s="333">
        <v>143.6618</v>
      </c>
      <c r="BV17" s="333">
        <v>145.7944</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333">
        <v>263.38709999999998</v>
      </c>
      <c r="BB19" s="333">
        <v>269.3528</v>
      </c>
      <c r="BC19" s="333">
        <v>270.62450000000001</v>
      </c>
      <c r="BD19" s="333">
        <v>268.88780000000003</v>
      </c>
      <c r="BE19" s="333">
        <v>264.95280000000002</v>
      </c>
      <c r="BF19" s="333">
        <v>263.25900000000001</v>
      </c>
      <c r="BG19" s="333">
        <v>259.80610000000001</v>
      </c>
      <c r="BH19" s="333">
        <v>256.56639999999999</v>
      </c>
      <c r="BI19" s="333">
        <v>248.4521</v>
      </c>
      <c r="BJ19" s="333">
        <v>243.09809999999999</v>
      </c>
      <c r="BK19" s="333">
        <v>238.8073</v>
      </c>
      <c r="BL19" s="333">
        <v>240.74930000000001</v>
      </c>
      <c r="BM19" s="333">
        <v>253.22819999999999</v>
      </c>
      <c r="BN19" s="333">
        <v>261.24520000000001</v>
      </c>
      <c r="BO19" s="333">
        <v>267.20490000000001</v>
      </c>
      <c r="BP19" s="333">
        <v>269.05779999999999</v>
      </c>
      <c r="BQ19" s="333">
        <v>269.14640000000003</v>
      </c>
      <c r="BR19" s="333">
        <v>266.96780000000001</v>
      </c>
      <c r="BS19" s="333">
        <v>260.95490000000001</v>
      </c>
      <c r="BT19" s="333">
        <v>258.76229999999998</v>
      </c>
      <c r="BU19" s="333">
        <v>253.7261</v>
      </c>
      <c r="BV19" s="333">
        <v>250.30770000000001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333">
        <v>274.66590000000002</v>
      </c>
      <c r="BB20" s="333">
        <v>280.51159999999999</v>
      </c>
      <c r="BC20" s="333">
        <v>281.73809999999997</v>
      </c>
      <c r="BD20" s="333">
        <v>279.84699999999998</v>
      </c>
      <c r="BE20" s="333">
        <v>276.0908</v>
      </c>
      <c r="BF20" s="333">
        <v>274.4504</v>
      </c>
      <c r="BG20" s="333">
        <v>271.08850000000001</v>
      </c>
      <c r="BH20" s="333">
        <v>268.03100000000001</v>
      </c>
      <c r="BI20" s="333">
        <v>260.07760000000002</v>
      </c>
      <c r="BJ20" s="333">
        <v>254.89850000000001</v>
      </c>
      <c r="BK20" s="333">
        <v>250.50020000000001</v>
      </c>
      <c r="BL20" s="333">
        <v>252.4649</v>
      </c>
      <c r="BM20" s="333">
        <v>264.72699999999998</v>
      </c>
      <c r="BN20" s="333">
        <v>272.78460000000001</v>
      </c>
      <c r="BO20" s="333">
        <v>278.79149999999998</v>
      </c>
      <c r="BP20" s="333">
        <v>280.54079999999999</v>
      </c>
      <c r="BQ20" s="333">
        <v>280.83080000000001</v>
      </c>
      <c r="BR20" s="333">
        <v>278.72160000000002</v>
      </c>
      <c r="BS20" s="333">
        <v>272.81689999999998</v>
      </c>
      <c r="BT20" s="333">
        <v>270.815</v>
      </c>
      <c r="BU20" s="333">
        <v>265.93689999999998</v>
      </c>
      <c r="BV20" s="333">
        <v>262.6866</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333">
        <v>296.90530000000001</v>
      </c>
      <c r="BB21" s="333">
        <v>292.70339999999999</v>
      </c>
      <c r="BC21" s="333">
        <v>288.6223</v>
      </c>
      <c r="BD21" s="333">
        <v>287.28550000000001</v>
      </c>
      <c r="BE21" s="333">
        <v>284.38279999999997</v>
      </c>
      <c r="BF21" s="333">
        <v>284.2629</v>
      </c>
      <c r="BG21" s="333">
        <v>286.64589999999998</v>
      </c>
      <c r="BH21" s="333">
        <v>285.69850000000002</v>
      </c>
      <c r="BI21" s="333">
        <v>286.57670000000002</v>
      </c>
      <c r="BJ21" s="333">
        <v>284.65089999999998</v>
      </c>
      <c r="BK21" s="333">
        <v>281.29349999999999</v>
      </c>
      <c r="BL21" s="333">
        <v>276.71870000000001</v>
      </c>
      <c r="BM21" s="333">
        <v>281.37849999999997</v>
      </c>
      <c r="BN21" s="333">
        <v>280.94979999999998</v>
      </c>
      <c r="BO21" s="333">
        <v>282.12439999999998</v>
      </c>
      <c r="BP21" s="333">
        <v>284.61649999999997</v>
      </c>
      <c r="BQ21" s="333">
        <v>286.0145</v>
      </c>
      <c r="BR21" s="333">
        <v>287.94009999999997</v>
      </c>
      <c r="BS21" s="333">
        <v>291.166</v>
      </c>
      <c r="BT21" s="333">
        <v>291.87979999999999</v>
      </c>
      <c r="BU21" s="333">
        <v>293.4579</v>
      </c>
      <c r="BV21" s="333">
        <v>293.41140000000001</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281.69709999999998</v>
      </c>
      <c r="BA22" s="333">
        <v>281.05200000000002</v>
      </c>
      <c r="BB22" s="333">
        <v>276.77249999999998</v>
      </c>
      <c r="BC22" s="333">
        <v>272.74380000000002</v>
      </c>
      <c r="BD22" s="333">
        <v>272.36790000000002</v>
      </c>
      <c r="BE22" s="333">
        <v>269.94869999999997</v>
      </c>
      <c r="BF22" s="333">
        <v>271.34980000000002</v>
      </c>
      <c r="BG22" s="333">
        <v>273.79129999999998</v>
      </c>
      <c r="BH22" s="333">
        <v>275.16910000000001</v>
      </c>
      <c r="BI22" s="333">
        <v>279.23079999999999</v>
      </c>
      <c r="BJ22" s="333">
        <v>279.5111</v>
      </c>
      <c r="BK22" s="333">
        <v>287.52370000000002</v>
      </c>
      <c r="BL22" s="333">
        <v>284.45999999999998</v>
      </c>
      <c r="BM22" s="333">
        <v>278.995</v>
      </c>
      <c r="BN22" s="333">
        <v>272.32749999999999</v>
      </c>
      <c r="BO22" s="333">
        <v>270.54849999999999</v>
      </c>
      <c r="BP22" s="333">
        <v>271.31580000000002</v>
      </c>
      <c r="BQ22" s="333">
        <v>271.77929999999998</v>
      </c>
      <c r="BR22" s="333">
        <v>274.18369999999999</v>
      </c>
      <c r="BS22" s="333">
        <v>277.22449999999998</v>
      </c>
      <c r="BT22" s="333">
        <v>280.29230000000001</v>
      </c>
      <c r="BU22" s="333">
        <v>284.86680000000001</v>
      </c>
      <c r="BV22" s="333">
        <v>287.05119999999999</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2.7594569999999998</v>
      </c>
      <c r="BA24" s="327">
        <v>2.81881</v>
      </c>
      <c r="BB24" s="327">
        <v>2.8154849999999998</v>
      </c>
      <c r="BC24" s="327">
        <v>2.927044</v>
      </c>
      <c r="BD24" s="327">
        <v>3.0147170000000001</v>
      </c>
      <c r="BE24" s="327">
        <v>3.1027930000000001</v>
      </c>
      <c r="BF24" s="327">
        <v>3.120771</v>
      </c>
      <c r="BG24" s="327">
        <v>3.1364369999999999</v>
      </c>
      <c r="BH24" s="327">
        <v>3.1431339999999999</v>
      </c>
      <c r="BI24" s="327">
        <v>3.1920790000000001</v>
      </c>
      <c r="BJ24" s="327">
        <v>3.3127580000000001</v>
      </c>
      <c r="BK24" s="327">
        <v>3.4131990000000001</v>
      </c>
      <c r="BL24" s="327">
        <v>3.3607330000000002</v>
      </c>
      <c r="BM24" s="327">
        <v>3.2154310000000002</v>
      </c>
      <c r="BN24" s="327">
        <v>3.0806429999999998</v>
      </c>
      <c r="BO24" s="327">
        <v>3.0793029999999999</v>
      </c>
      <c r="BP24" s="327">
        <v>3.0865670000000001</v>
      </c>
      <c r="BQ24" s="327">
        <v>3.125947</v>
      </c>
      <c r="BR24" s="327">
        <v>3.1577109999999999</v>
      </c>
      <c r="BS24" s="327">
        <v>3.1422460000000001</v>
      </c>
      <c r="BT24" s="327">
        <v>3.128212</v>
      </c>
      <c r="BU24" s="327">
        <v>3.1580659999999998</v>
      </c>
      <c r="BV24" s="327">
        <v>3.2800240000000001</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2.661</v>
      </c>
      <c r="BA25" s="327">
        <v>2.7182360000000001</v>
      </c>
      <c r="BB25" s="327">
        <v>2.7150289999999999</v>
      </c>
      <c r="BC25" s="327">
        <v>2.8226079999999998</v>
      </c>
      <c r="BD25" s="327">
        <v>2.9071530000000001</v>
      </c>
      <c r="BE25" s="327">
        <v>2.992086</v>
      </c>
      <c r="BF25" s="327">
        <v>3.0094219999999998</v>
      </c>
      <c r="BG25" s="327">
        <v>3.0245289999999998</v>
      </c>
      <c r="BH25" s="327">
        <v>3.0309879999999998</v>
      </c>
      <c r="BI25" s="327">
        <v>3.0781860000000001</v>
      </c>
      <c r="BJ25" s="327">
        <v>3.1945600000000001</v>
      </c>
      <c r="BK25" s="327">
        <v>3.2914159999999999</v>
      </c>
      <c r="BL25" s="327">
        <v>3.2408229999999998</v>
      </c>
      <c r="BM25" s="327">
        <v>3.100705</v>
      </c>
      <c r="BN25" s="327">
        <v>2.970726</v>
      </c>
      <c r="BO25" s="327">
        <v>2.9694340000000001</v>
      </c>
      <c r="BP25" s="327">
        <v>2.9764390000000001</v>
      </c>
      <c r="BQ25" s="327">
        <v>3.0144129999999998</v>
      </c>
      <c r="BR25" s="327">
        <v>3.0450439999999999</v>
      </c>
      <c r="BS25" s="327">
        <v>3.0301309999999999</v>
      </c>
      <c r="BT25" s="327">
        <v>3.0165980000000001</v>
      </c>
      <c r="BU25" s="327">
        <v>3.0453869999999998</v>
      </c>
      <c r="BV25" s="327">
        <v>3.1629930000000002</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4.7553359999999998</v>
      </c>
      <c r="AZ27" s="216">
        <v>4.5840949999999996</v>
      </c>
      <c r="BA27" s="327">
        <v>4.0381729999999996</v>
      </c>
      <c r="BB27" s="327">
        <v>3.8351419999999998</v>
      </c>
      <c r="BC27" s="327">
        <v>3.7585389999999999</v>
      </c>
      <c r="BD27" s="327">
        <v>3.821618</v>
      </c>
      <c r="BE27" s="327">
        <v>3.920086</v>
      </c>
      <c r="BF27" s="327">
        <v>4.0021940000000003</v>
      </c>
      <c r="BG27" s="327">
        <v>3.989754</v>
      </c>
      <c r="BH27" s="327">
        <v>4.1624749999999997</v>
      </c>
      <c r="BI27" s="327">
        <v>4.2680490000000004</v>
      </c>
      <c r="BJ27" s="327">
        <v>4.6116919999999997</v>
      </c>
      <c r="BK27" s="327">
        <v>4.8401009999999998</v>
      </c>
      <c r="BL27" s="327">
        <v>4.7045719999999998</v>
      </c>
      <c r="BM27" s="327">
        <v>4.5062959999999999</v>
      </c>
      <c r="BN27" s="327">
        <v>4.1363479999999999</v>
      </c>
      <c r="BO27" s="327">
        <v>3.9831409999999998</v>
      </c>
      <c r="BP27" s="327">
        <v>3.9421870000000001</v>
      </c>
      <c r="BQ27" s="327">
        <v>3.9808560000000002</v>
      </c>
      <c r="BR27" s="327">
        <v>4.0667350000000004</v>
      </c>
      <c r="BS27" s="327">
        <v>4.0061970000000002</v>
      </c>
      <c r="BT27" s="327">
        <v>4.1649039999999999</v>
      </c>
      <c r="BU27" s="327">
        <v>4.2648000000000001</v>
      </c>
      <c r="BV27" s="327">
        <v>4.6090949999999999</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7.68</v>
      </c>
      <c r="AP28" s="216">
        <v>8.08</v>
      </c>
      <c r="AQ28" s="216">
        <v>8.32</v>
      </c>
      <c r="AR28" s="216">
        <v>8.76</v>
      </c>
      <c r="AS28" s="216">
        <v>8.82</v>
      </c>
      <c r="AT28" s="216">
        <v>8.76</v>
      </c>
      <c r="AU28" s="216">
        <v>8.48</v>
      </c>
      <c r="AV28" s="216">
        <v>7.96</v>
      </c>
      <c r="AW28" s="216">
        <v>7.53</v>
      </c>
      <c r="AX28" s="216">
        <v>7.44</v>
      </c>
      <c r="AY28" s="216">
        <v>7.4791290000000004</v>
      </c>
      <c r="AZ28" s="216">
        <v>7.702788</v>
      </c>
      <c r="BA28" s="327">
        <v>7.739115</v>
      </c>
      <c r="BB28" s="327">
        <v>7.7862499999999999</v>
      </c>
      <c r="BC28" s="327">
        <v>8.0672569999999997</v>
      </c>
      <c r="BD28" s="327">
        <v>8.3564489999999996</v>
      </c>
      <c r="BE28" s="327">
        <v>8.5159520000000004</v>
      </c>
      <c r="BF28" s="327">
        <v>8.6676470000000005</v>
      </c>
      <c r="BG28" s="327">
        <v>8.5510999999999999</v>
      </c>
      <c r="BH28" s="327">
        <v>8.1437889999999999</v>
      </c>
      <c r="BI28" s="327">
        <v>7.9201280000000001</v>
      </c>
      <c r="BJ28" s="327">
        <v>7.8412860000000002</v>
      </c>
      <c r="BK28" s="327">
        <v>7.793266</v>
      </c>
      <c r="BL28" s="327">
        <v>7.8104480000000001</v>
      </c>
      <c r="BM28" s="327">
        <v>7.9859119999999999</v>
      </c>
      <c r="BN28" s="327">
        <v>8.0896129999999999</v>
      </c>
      <c r="BO28" s="327">
        <v>8.3680020000000006</v>
      </c>
      <c r="BP28" s="327">
        <v>8.6450949999999995</v>
      </c>
      <c r="BQ28" s="327">
        <v>8.7115860000000005</v>
      </c>
      <c r="BR28" s="327">
        <v>8.7722390000000008</v>
      </c>
      <c r="BS28" s="327">
        <v>8.6173909999999996</v>
      </c>
      <c r="BT28" s="327">
        <v>8.2022099999999991</v>
      </c>
      <c r="BU28" s="327">
        <v>7.9480389999999996</v>
      </c>
      <c r="BV28" s="327">
        <v>7.8568569999999998</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8.9486349999999995</v>
      </c>
      <c r="AZ29" s="216">
        <v>9.5722620000000003</v>
      </c>
      <c r="BA29" s="327">
        <v>9.6948260000000008</v>
      </c>
      <c r="BB29" s="327">
        <v>10.497820000000001</v>
      </c>
      <c r="BC29" s="327">
        <v>12.47289</v>
      </c>
      <c r="BD29" s="327">
        <v>14.90422</v>
      </c>
      <c r="BE29" s="327">
        <v>16.425650000000001</v>
      </c>
      <c r="BF29" s="327">
        <v>17.303159999999998</v>
      </c>
      <c r="BG29" s="327">
        <v>16.333590000000001</v>
      </c>
      <c r="BH29" s="327">
        <v>13.30302</v>
      </c>
      <c r="BI29" s="327">
        <v>10.86158</v>
      </c>
      <c r="BJ29" s="327">
        <v>9.9432369999999999</v>
      </c>
      <c r="BK29" s="327">
        <v>9.7120460000000008</v>
      </c>
      <c r="BL29" s="327">
        <v>9.7637839999999994</v>
      </c>
      <c r="BM29" s="327">
        <v>10.08009</v>
      </c>
      <c r="BN29" s="327">
        <v>10.92928</v>
      </c>
      <c r="BO29" s="327">
        <v>12.87186</v>
      </c>
      <c r="BP29" s="327">
        <v>15.20534</v>
      </c>
      <c r="BQ29" s="327">
        <v>16.62255</v>
      </c>
      <c r="BR29" s="327">
        <v>17.386410000000001</v>
      </c>
      <c r="BS29" s="327">
        <v>16.404520000000002</v>
      </c>
      <c r="BT29" s="327">
        <v>13.33385</v>
      </c>
      <c r="BU29" s="327">
        <v>10.836029999999999</v>
      </c>
      <c r="BV29" s="327">
        <v>9.8855350000000008</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2.0934710424</v>
      </c>
      <c r="AN32" s="216">
        <v>2.0660341364999999</v>
      </c>
      <c r="AO32" s="216">
        <v>2.0837337430999998</v>
      </c>
      <c r="AP32" s="216">
        <v>2.1099954978</v>
      </c>
      <c r="AQ32" s="216">
        <v>2.1273714637999999</v>
      </c>
      <c r="AR32" s="216">
        <v>2.1095980787999999</v>
      </c>
      <c r="AS32" s="216">
        <v>2.0872544975</v>
      </c>
      <c r="AT32" s="216">
        <v>2.0773643562999999</v>
      </c>
      <c r="AU32" s="216">
        <v>2.0260078902999998</v>
      </c>
      <c r="AV32" s="216">
        <v>2.0340826491000001</v>
      </c>
      <c r="AW32" s="216">
        <v>2.0398266791999999</v>
      </c>
      <c r="AX32" s="216">
        <v>2.0472866976000001</v>
      </c>
      <c r="AY32" s="216">
        <v>2.2154430000000001</v>
      </c>
      <c r="AZ32" s="216">
        <v>2.205918</v>
      </c>
      <c r="BA32" s="327">
        <v>2.1858719999999998</v>
      </c>
      <c r="BB32" s="327">
        <v>2.1975530000000001</v>
      </c>
      <c r="BC32" s="327">
        <v>2.2123650000000001</v>
      </c>
      <c r="BD32" s="327">
        <v>2.1965520000000001</v>
      </c>
      <c r="BE32" s="327">
        <v>2.2039469999999999</v>
      </c>
      <c r="BF32" s="327">
        <v>2.2070050000000001</v>
      </c>
      <c r="BG32" s="327">
        <v>2.2188970000000001</v>
      </c>
      <c r="BH32" s="327">
        <v>2.2116929999999999</v>
      </c>
      <c r="BI32" s="327">
        <v>2.1909700000000001</v>
      </c>
      <c r="BJ32" s="327">
        <v>2.164571</v>
      </c>
      <c r="BK32" s="327">
        <v>2.2163819999999999</v>
      </c>
      <c r="BL32" s="327">
        <v>2.2136100000000001</v>
      </c>
      <c r="BM32" s="327">
        <v>2.2038609999999998</v>
      </c>
      <c r="BN32" s="327">
        <v>2.1820249999999999</v>
      </c>
      <c r="BO32" s="327">
        <v>2.2030720000000001</v>
      </c>
      <c r="BP32" s="327">
        <v>2.1908530000000002</v>
      </c>
      <c r="BQ32" s="327">
        <v>2.2215289999999999</v>
      </c>
      <c r="BR32" s="327">
        <v>2.2251989999999999</v>
      </c>
      <c r="BS32" s="327">
        <v>2.1991350000000001</v>
      </c>
      <c r="BT32" s="327">
        <v>2.2091289999999999</v>
      </c>
      <c r="BU32" s="327">
        <v>2.1975310000000001</v>
      </c>
      <c r="BV32" s="327">
        <v>2.1492059999999999</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4.1347644062000004</v>
      </c>
      <c r="AN33" s="216">
        <v>3.5793237171999999</v>
      </c>
      <c r="AO33" s="216">
        <v>3.3634975841000001</v>
      </c>
      <c r="AP33" s="216">
        <v>3.3758073739999999</v>
      </c>
      <c r="AQ33" s="216">
        <v>3.4901357797000001</v>
      </c>
      <c r="AR33" s="216">
        <v>3.3042876976</v>
      </c>
      <c r="AS33" s="216">
        <v>3.2154399492999999</v>
      </c>
      <c r="AT33" s="216">
        <v>3.1607891574</v>
      </c>
      <c r="AU33" s="216">
        <v>3.1959351512</v>
      </c>
      <c r="AV33" s="216">
        <v>3.1623214850000001</v>
      </c>
      <c r="AW33" s="216">
        <v>3.3589323341999999</v>
      </c>
      <c r="AX33" s="216">
        <v>3.6343842975</v>
      </c>
      <c r="AY33" s="216">
        <v>4.7906459999999997</v>
      </c>
      <c r="AZ33" s="216">
        <v>3.3656670000000002</v>
      </c>
      <c r="BA33" s="327">
        <v>3.1905299999999999</v>
      </c>
      <c r="BB33" s="327">
        <v>3.1004070000000001</v>
      </c>
      <c r="BC33" s="327">
        <v>3.0964480000000001</v>
      </c>
      <c r="BD33" s="327">
        <v>3.0946370000000001</v>
      </c>
      <c r="BE33" s="327">
        <v>3.236272</v>
      </c>
      <c r="BF33" s="327">
        <v>3.2691279999999998</v>
      </c>
      <c r="BG33" s="327">
        <v>3.2844229999999999</v>
      </c>
      <c r="BH33" s="327">
        <v>3.3705349999999998</v>
      </c>
      <c r="BI33" s="327">
        <v>3.5556420000000002</v>
      </c>
      <c r="BJ33" s="327">
        <v>3.7958449999999999</v>
      </c>
      <c r="BK33" s="327">
        <v>4.0343809999999998</v>
      </c>
      <c r="BL33" s="327">
        <v>3.8642629999999998</v>
      </c>
      <c r="BM33" s="327">
        <v>3.5442290000000001</v>
      </c>
      <c r="BN33" s="327">
        <v>3.3299940000000001</v>
      </c>
      <c r="BO33" s="327">
        <v>3.214477</v>
      </c>
      <c r="BP33" s="327">
        <v>3.1316519999999999</v>
      </c>
      <c r="BQ33" s="327">
        <v>3.2522489999999999</v>
      </c>
      <c r="BR33" s="327">
        <v>3.3196140000000001</v>
      </c>
      <c r="BS33" s="327">
        <v>3.2790300000000001</v>
      </c>
      <c r="BT33" s="327">
        <v>3.3288500000000001</v>
      </c>
      <c r="BU33" s="327">
        <v>3.487968</v>
      </c>
      <c r="BV33" s="327">
        <v>3.7201590000000002</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10.7</v>
      </c>
      <c r="AR34" s="216">
        <v>10.47</v>
      </c>
      <c r="AS34" s="216">
        <v>9.99</v>
      </c>
      <c r="AT34" s="216">
        <v>10.029999999999999</v>
      </c>
      <c r="AU34" s="216">
        <v>10.06</v>
      </c>
      <c r="AV34" s="216">
        <v>10.61</v>
      </c>
      <c r="AW34" s="216">
        <v>10.28</v>
      </c>
      <c r="AX34" s="216">
        <v>11.506180000000001</v>
      </c>
      <c r="AY34" s="216">
        <v>12.207100000000001</v>
      </c>
      <c r="AZ34" s="216">
        <v>12.23265</v>
      </c>
      <c r="BA34" s="327">
        <v>12.445449999999999</v>
      </c>
      <c r="BB34" s="327">
        <v>13.032679999999999</v>
      </c>
      <c r="BC34" s="327">
        <v>12.51783</v>
      </c>
      <c r="BD34" s="327">
        <v>12.683479999999999</v>
      </c>
      <c r="BE34" s="327">
        <v>12.03637</v>
      </c>
      <c r="BF34" s="327">
        <v>11.5116</v>
      </c>
      <c r="BG34" s="327">
        <v>11.24028</v>
      </c>
      <c r="BH34" s="327">
        <v>11.131869999999999</v>
      </c>
      <c r="BI34" s="327">
        <v>11.111280000000001</v>
      </c>
      <c r="BJ34" s="327">
        <v>11.48039</v>
      </c>
      <c r="BK34" s="327">
        <v>11.55306</v>
      </c>
      <c r="BL34" s="327">
        <v>11.251239999999999</v>
      </c>
      <c r="BM34" s="327">
        <v>11.600960000000001</v>
      </c>
      <c r="BN34" s="327">
        <v>12.260490000000001</v>
      </c>
      <c r="BO34" s="327">
        <v>11.853540000000001</v>
      </c>
      <c r="BP34" s="327">
        <v>12.31462</v>
      </c>
      <c r="BQ34" s="327">
        <v>11.89945</v>
      </c>
      <c r="BR34" s="327">
        <v>11.63402</v>
      </c>
      <c r="BS34" s="327">
        <v>11.477080000000001</v>
      </c>
      <c r="BT34" s="327">
        <v>11.43027</v>
      </c>
      <c r="BU34" s="327">
        <v>11.5128</v>
      </c>
      <c r="BV34" s="327">
        <v>11.94454</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12.3</v>
      </c>
      <c r="AL35" s="216">
        <v>12.22</v>
      </c>
      <c r="AM35" s="216">
        <v>12.95</v>
      </c>
      <c r="AN35" s="216">
        <v>12.92</v>
      </c>
      <c r="AO35" s="216">
        <v>12.34</v>
      </c>
      <c r="AP35" s="216">
        <v>12.99</v>
      </c>
      <c r="AQ35" s="216">
        <v>12.21</v>
      </c>
      <c r="AR35" s="216">
        <v>11.48</v>
      </c>
      <c r="AS35" s="216">
        <v>11.79</v>
      </c>
      <c r="AT35" s="216">
        <v>12.95</v>
      </c>
      <c r="AU35" s="216">
        <v>14.51</v>
      </c>
      <c r="AV35" s="216">
        <v>14.12</v>
      </c>
      <c r="AW35" s="216">
        <v>14.93</v>
      </c>
      <c r="AX35" s="216">
        <v>14.92568</v>
      </c>
      <c r="AY35" s="216">
        <v>16.17005</v>
      </c>
      <c r="AZ35" s="216">
        <v>15.579470000000001</v>
      </c>
      <c r="BA35" s="327">
        <v>15.75127</v>
      </c>
      <c r="BB35" s="327">
        <v>15.472910000000001</v>
      </c>
      <c r="BC35" s="327">
        <v>15.01942</v>
      </c>
      <c r="BD35" s="327">
        <v>15.036339999999999</v>
      </c>
      <c r="BE35" s="327">
        <v>14.9328</v>
      </c>
      <c r="BF35" s="327">
        <v>14.761049999999999</v>
      </c>
      <c r="BG35" s="327">
        <v>14.70459</v>
      </c>
      <c r="BH35" s="327">
        <v>14.83085</v>
      </c>
      <c r="BI35" s="327">
        <v>15.19158</v>
      </c>
      <c r="BJ35" s="327">
        <v>14.550459999999999</v>
      </c>
      <c r="BK35" s="327">
        <v>14.45072</v>
      </c>
      <c r="BL35" s="327">
        <v>14.571490000000001</v>
      </c>
      <c r="BM35" s="327">
        <v>14.883430000000001</v>
      </c>
      <c r="BN35" s="327">
        <v>14.69402</v>
      </c>
      <c r="BO35" s="327">
        <v>14.622479999999999</v>
      </c>
      <c r="BP35" s="327">
        <v>14.88874</v>
      </c>
      <c r="BQ35" s="327">
        <v>15.10618</v>
      </c>
      <c r="BR35" s="327">
        <v>15.05179</v>
      </c>
      <c r="BS35" s="327">
        <v>15.044420000000001</v>
      </c>
      <c r="BT35" s="327">
        <v>15.30307</v>
      </c>
      <c r="BU35" s="327">
        <v>15.69971</v>
      </c>
      <c r="BV35" s="327">
        <v>15.21443</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6.7641109999999998</v>
      </c>
      <c r="AZ37" s="486">
        <v>6.7906959999999996</v>
      </c>
      <c r="BA37" s="487">
        <v>6.8860239999999999</v>
      </c>
      <c r="BB37" s="487">
        <v>6.7494740000000002</v>
      </c>
      <c r="BC37" s="487">
        <v>6.940245</v>
      </c>
      <c r="BD37" s="487">
        <v>7.3749529999999996</v>
      </c>
      <c r="BE37" s="487">
        <v>7.5545030000000004</v>
      </c>
      <c r="BF37" s="487">
        <v>7.4615960000000001</v>
      </c>
      <c r="BG37" s="487">
        <v>7.4780439999999997</v>
      </c>
      <c r="BH37" s="487">
        <v>7.2097249999999997</v>
      </c>
      <c r="BI37" s="487">
        <v>7.0212560000000002</v>
      </c>
      <c r="BJ37" s="487">
        <v>6.8189770000000003</v>
      </c>
      <c r="BK37" s="487">
        <v>6.7153150000000004</v>
      </c>
      <c r="BL37" s="487">
        <v>6.8732680000000004</v>
      </c>
      <c r="BM37" s="487">
        <v>6.9826779999999999</v>
      </c>
      <c r="BN37" s="487">
        <v>6.8286540000000002</v>
      </c>
      <c r="BO37" s="487">
        <v>7.0144450000000003</v>
      </c>
      <c r="BP37" s="487">
        <v>7.4657859999999996</v>
      </c>
      <c r="BQ37" s="487">
        <v>7.6641159999999999</v>
      </c>
      <c r="BR37" s="487">
        <v>7.5805790000000002</v>
      </c>
      <c r="BS37" s="487">
        <v>7.556667</v>
      </c>
      <c r="BT37" s="487">
        <v>7.3007140000000001</v>
      </c>
      <c r="BU37" s="487">
        <v>7.1114119999999996</v>
      </c>
      <c r="BV37" s="487">
        <v>6.892614</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10.31176</v>
      </c>
      <c r="AZ38" s="486">
        <v>10.567</v>
      </c>
      <c r="BA38" s="487">
        <v>10.59064</v>
      </c>
      <c r="BB38" s="487">
        <v>10.555160000000001</v>
      </c>
      <c r="BC38" s="487">
        <v>10.74433</v>
      </c>
      <c r="BD38" s="487">
        <v>11.197559999999999</v>
      </c>
      <c r="BE38" s="487">
        <v>11.25867</v>
      </c>
      <c r="BF38" s="487">
        <v>11.305630000000001</v>
      </c>
      <c r="BG38" s="487">
        <v>11.36459</v>
      </c>
      <c r="BH38" s="487">
        <v>11.128640000000001</v>
      </c>
      <c r="BI38" s="487">
        <v>10.847099999999999</v>
      </c>
      <c r="BJ38" s="487">
        <v>10.6326</v>
      </c>
      <c r="BK38" s="487">
        <v>10.540480000000001</v>
      </c>
      <c r="BL38" s="487">
        <v>10.75568</v>
      </c>
      <c r="BM38" s="487">
        <v>10.75029</v>
      </c>
      <c r="BN38" s="487">
        <v>10.678459999999999</v>
      </c>
      <c r="BO38" s="487">
        <v>10.834569999999999</v>
      </c>
      <c r="BP38" s="487">
        <v>11.2424</v>
      </c>
      <c r="BQ38" s="487">
        <v>11.26904</v>
      </c>
      <c r="BR38" s="487">
        <v>11.29824</v>
      </c>
      <c r="BS38" s="487">
        <v>11.35486</v>
      </c>
      <c r="BT38" s="487">
        <v>11.143789999999999</v>
      </c>
      <c r="BU38" s="487">
        <v>10.89113</v>
      </c>
      <c r="BV38" s="487">
        <v>10.71645</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12.24273</v>
      </c>
      <c r="AZ39" s="488">
        <v>12.868270000000001</v>
      </c>
      <c r="BA39" s="489">
        <v>13.193070000000001</v>
      </c>
      <c r="BB39" s="489">
        <v>13.051360000000001</v>
      </c>
      <c r="BC39" s="489">
        <v>13.291729999999999</v>
      </c>
      <c r="BD39" s="489">
        <v>13.46664</v>
      </c>
      <c r="BE39" s="489">
        <v>13.427910000000001</v>
      </c>
      <c r="BF39" s="489">
        <v>13.43374</v>
      </c>
      <c r="BG39" s="489">
        <v>13.6036</v>
      </c>
      <c r="BH39" s="489">
        <v>13.14237</v>
      </c>
      <c r="BI39" s="489">
        <v>13.39504</v>
      </c>
      <c r="BJ39" s="489">
        <v>12.95575</v>
      </c>
      <c r="BK39" s="489">
        <v>12.781689999999999</v>
      </c>
      <c r="BL39" s="489">
        <v>13.27952</v>
      </c>
      <c r="BM39" s="489">
        <v>13.58301</v>
      </c>
      <c r="BN39" s="489">
        <v>13.567600000000001</v>
      </c>
      <c r="BO39" s="489">
        <v>13.76478</v>
      </c>
      <c r="BP39" s="489">
        <v>13.916320000000001</v>
      </c>
      <c r="BQ39" s="489">
        <v>13.83473</v>
      </c>
      <c r="BR39" s="489">
        <v>13.816509999999999</v>
      </c>
      <c r="BS39" s="489">
        <v>13.968830000000001</v>
      </c>
      <c r="BT39" s="489">
        <v>13.38799</v>
      </c>
      <c r="BU39" s="489">
        <v>13.72434</v>
      </c>
      <c r="BV39" s="489">
        <v>13.26539</v>
      </c>
    </row>
    <row r="40" spans="1:74" s="263" customFormat="1" ht="9.6" customHeight="1" x14ac:dyDescent="0.2">
      <c r="A40" s="56"/>
      <c r="B40" s="803"/>
      <c r="C40" s="804"/>
      <c r="D40" s="804"/>
      <c r="E40" s="804"/>
      <c r="F40" s="804"/>
      <c r="G40" s="804"/>
      <c r="H40" s="804"/>
      <c r="I40" s="804"/>
      <c r="J40" s="804"/>
      <c r="K40" s="804"/>
      <c r="L40" s="804"/>
      <c r="M40" s="804"/>
      <c r="N40" s="804"/>
      <c r="O40" s="804"/>
      <c r="P40" s="804"/>
      <c r="Q40" s="804"/>
      <c r="R40" s="804"/>
      <c r="S40" s="804"/>
      <c r="T40" s="804"/>
      <c r="U40" s="804"/>
      <c r="V40" s="804"/>
      <c r="W40" s="804"/>
      <c r="X40" s="804"/>
      <c r="Y40" s="804"/>
      <c r="Z40" s="804"/>
      <c r="AA40" s="804"/>
      <c r="AB40" s="804"/>
      <c r="AC40" s="804"/>
      <c r="AD40" s="804"/>
      <c r="AE40" s="804"/>
      <c r="AF40" s="804"/>
      <c r="AG40" s="804"/>
      <c r="AH40" s="804"/>
      <c r="AI40" s="804"/>
      <c r="AJ40" s="804"/>
      <c r="AK40" s="804"/>
      <c r="AL40" s="804"/>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78" t="s">
        <v>1016</v>
      </c>
      <c r="C41" s="779"/>
      <c r="D41" s="779"/>
      <c r="E41" s="779"/>
      <c r="F41" s="779"/>
      <c r="G41" s="779"/>
      <c r="H41" s="779"/>
      <c r="I41" s="779"/>
      <c r="J41" s="779"/>
      <c r="K41" s="779"/>
      <c r="L41" s="779"/>
      <c r="M41" s="779"/>
      <c r="N41" s="779"/>
      <c r="O41" s="779"/>
      <c r="P41" s="779"/>
      <c r="Q41" s="779"/>
      <c r="AY41" s="501"/>
      <c r="AZ41" s="501"/>
      <c r="BA41" s="501"/>
      <c r="BB41" s="501"/>
      <c r="BC41" s="501"/>
      <c r="BD41" s="655"/>
      <c r="BE41" s="655"/>
      <c r="BF41" s="655"/>
      <c r="BG41" s="501"/>
      <c r="BH41" s="501"/>
      <c r="BI41" s="501"/>
      <c r="BJ41" s="501"/>
      <c r="BK41" s="483"/>
    </row>
    <row r="42" spans="1:74" s="263" customFormat="1" ht="12" customHeight="1" x14ac:dyDescent="0.2">
      <c r="A42" s="56"/>
      <c r="B42" s="787" t="s">
        <v>138</v>
      </c>
      <c r="C42" s="779"/>
      <c r="D42" s="779"/>
      <c r="E42" s="779"/>
      <c r="F42" s="779"/>
      <c r="G42" s="779"/>
      <c r="H42" s="779"/>
      <c r="I42" s="779"/>
      <c r="J42" s="779"/>
      <c r="K42" s="779"/>
      <c r="L42" s="779"/>
      <c r="M42" s="779"/>
      <c r="N42" s="779"/>
      <c r="O42" s="779"/>
      <c r="P42" s="779"/>
      <c r="Q42" s="779"/>
      <c r="AY42" s="501"/>
      <c r="AZ42" s="501"/>
      <c r="BA42" s="501"/>
      <c r="BB42" s="501"/>
      <c r="BC42" s="501"/>
      <c r="BD42" s="655"/>
      <c r="BE42" s="655"/>
      <c r="BF42" s="655"/>
      <c r="BG42" s="769"/>
      <c r="BH42" s="501"/>
      <c r="BI42" s="501"/>
      <c r="BJ42" s="501"/>
      <c r="BK42" s="483"/>
    </row>
    <row r="43" spans="1:74" s="435" customFormat="1" ht="12" customHeight="1" x14ac:dyDescent="0.2">
      <c r="A43" s="434"/>
      <c r="B43" s="808" t="s">
        <v>1047</v>
      </c>
      <c r="C43" s="801"/>
      <c r="D43" s="801"/>
      <c r="E43" s="801"/>
      <c r="F43" s="801"/>
      <c r="G43" s="801"/>
      <c r="H43" s="801"/>
      <c r="I43" s="801"/>
      <c r="J43" s="801"/>
      <c r="K43" s="801"/>
      <c r="L43" s="801"/>
      <c r="M43" s="801"/>
      <c r="N43" s="801"/>
      <c r="O43" s="801"/>
      <c r="P43" s="801"/>
      <c r="Q43" s="797"/>
      <c r="AY43" s="502"/>
      <c r="AZ43" s="502"/>
      <c r="BA43" s="502"/>
      <c r="BB43" s="502"/>
      <c r="BC43" s="502"/>
      <c r="BD43" s="656"/>
      <c r="BE43" s="656"/>
      <c r="BF43" s="656"/>
      <c r="BG43" s="502"/>
      <c r="BH43" s="502"/>
      <c r="BI43" s="502"/>
      <c r="BJ43" s="502"/>
    </row>
    <row r="44" spans="1:74" s="435" customFormat="1" ht="12" customHeight="1" x14ac:dyDescent="0.2">
      <c r="A44" s="434"/>
      <c r="B44" s="808" t="s">
        <v>1048</v>
      </c>
      <c r="C44" s="801"/>
      <c r="D44" s="801"/>
      <c r="E44" s="801"/>
      <c r="F44" s="801"/>
      <c r="G44" s="801"/>
      <c r="H44" s="801"/>
      <c r="I44" s="801"/>
      <c r="J44" s="801"/>
      <c r="K44" s="801"/>
      <c r="L44" s="801"/>
      <c r="M44" s="801"/>
      <c r="N44" s="801"/>
      <c r="O44" s="801"/>
      <c r="P44" s="801"/>
      <c r="Q44" s="797"/>
      <c r="AY44" s="502"/>
      <c r="AZ44" s="502"/>
      <c r="BA44" s="502"/>
      <c r="BB44" s="502"/>
      <c r="BC44" s="502"/>
      <c r="BD44" s="656"/>
      <c r="BE44" s="656"/>
      <c r="BF44" s="656"/>
      <c r="BG44" s="502"/>
      <c r="BH44" s="502"/>
      <c r="BI44" s="502"/>
      <c r="BJ44" s="502"/>
    </row>
    <row r="45" spans="1:74" s="435" customFormat="1" ht="12" customHeight="1" x14ac:dyDescent="0.2">
      <c r="A45" s="434"/>
      <c r="B45" s="807" t="s">
        <v>1220</v>
      </c>
      <c r="C45" s="801"/>
      <c r="D45" s="801"/>
      <c r="E45" s="801"/>
      <c r="F45" s="801"/>
      <c r="G45" s="801"/>
      <c r="H45" s="801"/>
      <c r="I45" s="801"/>
      <c r="J45" s="801"/>
      <c r="K45" s="801"/>
      <c r="L45" s="801"/>
      <c r="M45" s="801"/>
      <c r="N45" s="801"/>
      <c r="O45" s="801"/>
      <c r="P45" s="801"/>
      <c r="Q45" s="797"/>
      <c r="AY45" s="502"/>
      <c r="AZ45" s="502"/>
      <c r="BA45" s="502"/>
      <c r="BB45" s="502"/>
      <c r="BC45" s="502"/>
      <c r="BD45" s="656"/>
      <c r="BE45" s="656"/>
      <c r="BF45" s="656"/>
      <c r="BG45" s="502"/>
      <c r="BH45" s="502"/>
      <c r="BI45" s="502"/>
      <c r="BJ45" s="502"/>
    </row>
    <row r="46" spans="1:74" s="435" customFormat="1" ht="12" customHeight="1" x14ac:dyDescent="0.2">
      <c r="A46" s="434"/>
      <c r="B46" s="800" t="s">
        <v>1041</v>
      </c>
      <c r="C46" s="801"/>
      <c r="D46" s="801"/>
      <c r="E46" s="801"/>
      <c r="F46" s="801"/>
      <c r="G46" s="801"/>
      <c r="H46" s="801"/>
      <c r="I46" s="801"/>
      <c r="J46" s="801"/>
      <c r="K46" s="801"/>
      <c r="L46" s="801"/>
      <c r="M46" s="801"/>
      <c r="N46" s="801"/>
      <c r="O46" s="801"/>
      <c r="P46" s="801"/>
      <c r="Q46" s="797"/>
      <c r="AY46" s="502"/>
      <c r="AZ46" s="502"/>
      <c r="BA46" s="502"/>
      <c r="BB46" s="502"/>
      <c r="BC46" s="502"/>
      <c r="BD46" s="656"/>
      <c r="BE46" s="656"/>
      <c r="BF46" s="656"/>
      <c r="BG46" s="502"/>
      <c r="BH46" s="502"/>
      <c r="BI46" s="502"/>
      <c r="BJ46" s="502"/>
    </row>
    <row r="47" spans="1:74" s="435" customFormat="1" ht="12" customHeight="1" x14ac:dyDescent="0.2">
      <c r="A47" s="434"/>
      <c r="B47" s="795" t="s">
        <v>1049</v>
      </c>
      <c r="C47" s="796"/>
      <c r="D47" s="796"/>
      <c r="E47" s="796"/>
      <c r="F47" s="796"/>
      <c r="G47" s="796"/>
      <c r="H47" s="796"/>
      <c r="I47" s="796"/>
      <c r="J47" s="796"/>
      <c r="K47" s="796"/>
      <c r="L47" s="796"/>
      <c r="M47" s="796"/>
      <c r="N47" s="796"/>
      <c r="O47" s="796"/>
      <c r="P47" s="796"/>
      <c r="Q47" s="796"/>
      <c r="AY47" s="502"/>
      <c r="AZ47" s="502"/>
      <c r="BA47" s="502"/>
      <c r="BB47" s="502"/>
      <c r="BC47" s="502"/>
      <c r="BD47" s="656"/>
      <c r="BE47" s="656"/>
      <c r="BF47" s="656"/>
      <c r="BG47" s="502"/>
      <c r="BH47" s="502"/>
      <c r="BI47" s="502"/>
      <c r="BJ47" s="502"/>
    </row>
    <row r="48" spans="1:74" s="435" customFormat="1" ht="12" customHeight="1" x14ac:dyDescent="0.2">
      <c r="A48" s="434"/>
      <c r="B48" s="800" t="s">
        <v>1050</v>
      </c>
      <c r="C48" s="801"/>
      <c r="D48" s="801"/>
      <c r="E48" s="801"/>
      <c r="F48" s="801"/>
      <c r="G48" s="801"/>
      <c r="H48" s="801"/>
      <c r="I48" s="801"/>
      <c r="J48" s="801"/>
      <c r="K48" s="801"/>
      <c r="L48" s="801"/>
      <c r="M48" s="801"/>
      <c r="N48" s="801"/>
      <c r="O48" s="801"/>
      <c r="P48" s="801"/>
      <c r="Q48" s="797"/>
      <c r="AY48" s="502"/>
      <c r="AZ48" s="502"/>
      <c r="BA48" s="502"/>
      <c r="BB48" s="502"/>
      <c r="BC48" s="502"/>
      <c r="BD48" s="656"/>
      <c r="BE48" s="656"/>
      <c r="BF48" s="656"/>
      <c r="BG48" s="502"/>
      <c r="BH48" s="502"/>
      <c r="BI48" s="502"/>
      <c r="BJ48" s="502"/>
    </row>
    <row r="49" spans="1:74" s="435" customFormat="1" ht="12" customHeight="1" x14ac:dyDescent="0.2">
      <c r="A49" s="434"/>
      <c r="B49" s="810" t="s">
        <v>1051</v>
      </c>
      <c r="C49" s="797"/>
      <c r="D49" s="797"/>
      <c r="E49" s="797"/>
      <c r="F49" s="797"/>
      <c r="G49" s="797"/>
      <c r="H49" s="797"/>
      <c r="I49" s="797"/>
      <c r="J49" s="797"/>
      <c r="K49" s="797"/>
      <c r="L49" s="797"/>
      <c r="M49" s="797"/>
      <c r="N49" s="797"/>
      <c r="O49" s="797"/>
      <c r="P49" s="797"/>
      <c r="Q49" s="797"/>
      <c r="AY49" s="502"/>
      <c r="AZ49" s="502"/>
      <c r="BA49" s="502"/>
      <c r="BB49" s="502"/>
      <c r="BC49" s="502"/>
      <c r="BD49" s="656"/>
      <c r="BE49" s="656"/>
      <c r="BF49" s="656"/>
      <c r="BG49" s="502"/>
      <c r="BH49" s="502"/>
      <c r="BI49" s="502"/>
      <c r="BJ49" s="502"/>
    </row>
    <row r="50" spans="1:74" s="435" customFormat="1" ht="12" customHeight="1" x14ac:dyDescent="0.2">
      <c r="A50" s="434"/>
      <c r="B50" s="806" t="s">
        <v>872</v>
      </c>
      <c r="C50" s="797"/>
      <c r="D50" s="797"/>
      <c r="E50" s="797"/>
      <c r="F50" s="797"/>
      <c r="G50" s="797"/>
      <c r="H50" s="797"/>
      <c r="I50" s="797"/>
      <c r="J50" s="797"/>
      <c r="K50" s="797"/>
      <c r="L50" s="797"/>
      <c r="M50" s="797"/>
      <c r="N50" s="797"/>
      <c r="O50" s="797"/>
      <c r="P50" s="797"/>
      <c r="Q50" s="797"/>
      <c r="AY50" s="502"/>
      <c r="AZ50" s="502"/>
      <c r="BA50" s="502"/>
      <c r="BB50" s="502"/>
      <c r="BC50" s="502"/>
      <c r="BD50" s="656"/>
      <c r="BE50" s="656"/>
      <c r="BF50" s="656"/>
      <c r="BG50" s="502"/>
      <c r="BH50" s="502"/>
      <c r="BI50" s="502"/>
      <c r="BJ50" s="502"/>
    </row>
    <row r="51" spans="1:74" s="435" customFormat="1" ht="12" customHeight="1" x14ac:dyDescent="0.2">
      <c r="A51" s="434"/>
      <c r="B51" s="795" t="s">
        <v>1045</v>
      </c>
      <c r="C51" s="796"/>
      <c r="D51" s="796"/>
      <c r="E51" s="796"/>
      <c r="F51" s="796"/>
      <c r="G51" s="796"/>
      <c r="H51" s="796"/>
      <c r="I51" s="796"/>
      <c r="J51" s="796"/>
      <c r="K51" s="796"/>
      <c r="L51" s="796"/>
      <c r="M51" s="796"/>
      <c r="N51" s="796"/>
      <c r="O51" s="796"/>
      <c r="P51" s="796"/>
      <c r="Q51" s="797"/>
      <c r="AY51" s="502"/>
      <c r="AZ51" s="502"/>
      <c r="BA51" s="502"/>
      <c r="BB51" s="502"/>
      <c r="BC51" s="502"/>
      <c r="BD51" s="656"/>
      <c r="BE51" s="656"/>
      <c r="BF51" s="656"/>
      <c r="BG51" s="502"/>
      <c r="BH51" s="502"/>
      <c r="BI51" s="502"/>
      <c r="BJ51" s="502"/>
    </row>
    <row r="52" spans="1:74" s="437" customFormat="1" ht="12" customHeight="1" x14ac:dyDescent="0.2">
      <c r="A52" s="436"/>
      <c r="B52" s="809" t="s">
        <v>1147</v>
      </c>
      <c r="C52" s="797"/>
      <c r="D52" s="797"/>
      <c r="E52" s="797"/>
      <c r="F52" s="797"/>
      <c r="G52" s="797"/>
      <c r="H52" s="797"/>
      <c r="I52" s="797"/>
      <c r="J52" s="797"/>
      <c r="K52" s="797"/>
      <c r="L52" s="797"/>
      <c r="M52" s="797"/>
      <c r="N52" s="797"/>
      <c r="O52" s="797"/>
      <c r="P52" s="797"/>
      <c r="Q52" s="797"/>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AT52" sqref="AT52"/>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88" t="s">
        <v>995</v>
      </c>
      <c r="B1" s="813" t="s">
        <v>1119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March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27.175027002</v>
      </c>
      <c r="AB6" s="252">
        <v>26.908604970999999</v>
      </c>
      <c r="AC6" s="252">
        <v>26.974170740999998</v>
      </c>
      <c r="AD6" s="252">
        <v>26.377702195000001</v>
      </c>
      <c r="AE6" s="252">
        <v>25.809930619999999</v>
      </c>
      <c r="AF6" s="252">
        <v>25.706990574999999</v>
      </c>
      <c r="AG6" s="252">
        <v>26.753116775999999</v>
      </c>
      <c r="AH6" s="252">
        <v>26.386361194999999</v>
      </c>
      <c r="AI6" s="252">
        <v>25.782504756000002</v>
      </c>
      <c r="AJ6" s="252">
        <v>26.597436221999999</v>
      </c>
      <c r="AK6" s="252">
        <v>27.320873208999998</v>
      </c>
      <c r="AL6" s="252">
        <v>26.662429238000001</v>
      </c>
      <c r="AM6" s="252">
        <v>26.812273737000002</v>
      </c>
      <c r="AN6" s="252">
        <v>27.255223719</v>
      </c>
      <c r="AO6" s="252">
        <v>27.288611576000001</v>
      </c>
      <c r="AP6" s="252">
        <v>26.694128909</v>
      </c>
      <c r="AQ6" s="252">
        <v>26.878888576000001</v>
      </c>
      <c r="AR6" s="252">
        <v>27.175071243000001</v>
      </c>
      <c r="AS6" s="252">
        <v>27.239533286</v>
      </c>
      <c r="AT6" s="252">
        <v>27.210092834000001</v>
      </c>
      <c r="AU6" s="252">
        <v>26.794779908999999</v>
      </c>
      <c r="AV6" s="252">
        <v>27.752760028000001</v>
      </c>
      <c r="AW6" s="252">
        <v>28.649010575999998</v>
      </c>
      <c r="AX6" s="252">
        <v>27.755036377</v>
      </c>
      <c r="AY6" s="252">
        <v>28.189461969</v>
      </c>
      <c r="AZ6" s="252">
        <v>28.728737611</v>
      </c>
      <c r="BA6" s="409">
        <v>29.048283582</v>
      </c>
      <c r="BB6" s="409">
        <v>29.301369990000001</v>
      </c>
      <c r="BC6" s="409">
        <v>29.571190119000001</v>
      </c>
      <c r="BD6" s="409">
        <v>29.720245970000001</v>
      </c>
      <c r="BE6" s="409">
        <v>29.968200781</v>
      </c>
      <c r="BF6" s="409">
        <v>29.867348165999999</v>
      </c>
      <c r="BG6" s="409">
        <v>29.935050922999999</v>
      </c>
      <c r="BH6" s="409">
        <v>30.451051333999999</v>
      </c>
      <c r="BI6" s="409">
        <v>30.745614995</v>
      </c>
      <c r="BJ6" s="409">
        <v>30.716720311</v>
      </c>
      <c r="BK6" s="409">
        <v>30.531240692000001</v>
      </c>
      <c r="BL6" s="409">
        <v>30.673924796000001</v>
      </c>
      <c r="BM6" s="409">
        <v>30.724336644000001</v>
      </c>
      <c r="BN6" s="409">
        <v>30.831716798999999</v>
      </c>
      <c r="BO6" s="409">
        <v>30.803307376999999</v>
      </c>
      <c r="BP6" s="409">
        <v>30.846437938000001</v>
      </c>
      <c r="BQ6" s="409">
        <v>30.909295343</v>
      </c>
      <c r="BR6" s="409">
        <v>30.716420660000001</v>
      </c>
      <c r="BS6" s="409">
        <v>30.436218272000001</v>
      </c>
      <c r="BT6" s="409">
        <v>30.975073549000001</v>
      </c>
      <c r="BU6" s="409">
        <v>31.238337961999999</v>
      </c>
      <c r="BV6" s="409">
        <v>31.163720402999999</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14.691061161</v>
      </c>
      <c r="AN7" s="252">
        <v>15.068011143</v>
      </c>
      <c r="AO7" s="252">
        <v>15.256399</v>
      </c>
      <c r="AP7" s="252">
        <v>15.191916333</v>
      </c>
      <c r="AQ7" s="252">
        <v>15.365676000000001</v>
      </c>
      <c r="AR7" s="252">
        <v>15.390858667</v>
      </c>
      <c r="AS7" s="252">
        <v>15.451320709999999</v>
      </c>
      <c r="AT7" s="252">
        <v>15.453880258</v>
      </c>
      <c r="AU7" s="252">
        <v>15.551567332999999</v>
      </c>
      <c r="AV7" s="252">
        <v>16.126547452000001</v>
      </c>
      <c r="AW7" s="252">
        <v>16.749797999999998</v>
      </c>
      <c r="AX7" s="252">
        <v>16.453885934999999</v>
      </c>
      <c r="AY7" s="252">
        <v>16.364688083000001</v>
      </c>
      <c r="AZ7" s="252">
        <v>16.715834284</v>
      </c>
      <c r="BA7" s="409">
        <v>16.9975044</v>
      </c>
      <c r="BB7" s="409">
        <v>17.185512299999999</v>
      </c>
      <c r="BC7" s="409">
        <v>17.4749661</v>
      </c>
      <c r="BD7" s="409">
        <v>17.560935799999999</v>
      </c>
      <c r="BE7" s="409">
        <v>17.7726954</v>
      </c>
      <c r="BF7" s="409">
        <v>17.879949799999999</v>
      </c>
      <c r="BG7" s="409">
        <v>17.875796900000001</v>
      </c>
      <c r="BH7" s="409">
        <v>18.117832799999999</v>
      </c>
      <c r="BI7" s="409">
        <v>18.369362899999999</v>
      </c>
      <c r="BJ7" s="409">
        <v>18.356743300000002</v>
      </c>
      <c r="BK7" s="409">
        <v>18.168704000000002</v>
      </c>
      <c r="BL7" s="409">
        <v>18.264078399999999</v>
      </c>
      <c r="BM7" s="409">
        <v>18.374182600000001</v>
      </c>
      <c r="BN7" s="409">
        <v>18.4791852</v>
      </c>
      <c r="BO7" s="409">
        <v>18.569449299999999</v>
      </c>
      <c r="BP7" s="409">
        <v>18.5700009</v>
      </c>
      <c r="BQ7" s="409">
        <v>18.542365</v>
      </c>
      <c r="BR7" s="409">
        <v>18.501184899999998</v>
      </c>
      <c r="BS7" s="409">
        <v>18.371559900000001</v>
      </c>
      <c r="BT7" s="409">
        <v>18.520168900000002</v>
      </c>
      <c r="BU7" s="409">
        <v>18.784336499999998</v>
      </c>
      <c r="BV7" s="409">
        <v>18.774364200000001</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4.9274868945000003</v>
      </c>
      <c r="AV8" s="252">
        <v>4.8974868945000001</v>
      </c>
      <c r="AW8" s="252">
        <v>5.2284868944999996</v>
      </c>
      <c r="AX8" s="252">
        <v>4.8476389080000004</v>
      </c>
      <c r="AY8" s="252">
        <v>4.8934956714000002</v>
      </c>
      <c r="AZ8" s="252">
        <v>5.02949322</v>
      </c>
      <c r="BA8" s="409">
        <v>5.0605675985999996</v>
      </c>
      <c r="BB8" s="409">
        <v>5.1180624593999999</v>
      </c>
      <c r="BC8" s="409">
        <v>5.1631360091999996</v>
      </c>
      <c r="BD8" s="409">
        <v>5.2213127732000002</v>
      </c>
      <c r="BE8" s="409">
        <v>5.2105269708000002</v>
      </c>
      <c r="BF8" s="409">
        <v>5.2779114277000003</v>
      </c>
      <c r="BG8" s="409">
        <v>5.3403565585999999</v>
      </c>
      <c r="BH8" s="409">
        <v>5.3560785431999998</v>
      </c>
      <c r="BI8" s="409">
        <v>5.3960718143999999</v>
      </c>
      <c r="BJ8" s="409">
        <v>5.3761211865999998</v>
      </c>
      <c r="BK8" s="409">
        <v>5.3863167703999997</v>
      </c>
      <c r="BL8" s="409">
        <v>5.4199377954000001</v>
      </c>
      <c r="BM8" s="409">
        <v>5.3750106024999997</v>
      </c>
      <c r="BN8" s="409">
        <v>5.3882534608999997</v>
      </c>
      <c r="BO8" s="409">
        <v>5.3766838676999997</v>
      </c>
      <c r="BP8" s="409">
        <v>5.4013284228999998</v>
      </c>
      <c r="BQ8" s="409">
        <v>5.3907175481999996</v>
      </c>
      <c r="BR8" s="409">
        <v>5.4343032845000003</v>
      </c>
      <c r="BS8" s="409">
        <v>5.4757643078999996</v>
      </c>
      <c r="BT8" s="409">
        <v>5.4775239039999999</v>
      </c>
      <c r="BU8" s="409">
        <v>5.4979491087000003</v>
      </c>
      <c r="BV8" s="409">
        <v>5.4423513142999997</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2.3513707452000001</v>
      </c>
      <c r="AN9" s="252">
        <v>2.3583707451999998</v>
      </c>
      <c r="AO9" s="252">
        <v>2.3543707451999998</v>
      </c>
      <c r="AP9" s="252">
        <v>2.3393707452000001</v>
      </c>
      <c r="AQ9" s="252">
        <v>2.3443707452</v>
      </c>
      <c r="AR9" s="252">
        <v>2.3333707451999999</v>
      </c>
      <c r="AS9" s="252">
        <v>2.3053707451999998</v>
      </c>
      <c r="AT9" s="252">
        <v>2.2303707452000001</v>
      </c>
      <c r="AU9" s="252">
        <v>2.0263707451999999</v>
      </c>
      <c r="AV9" s="252">
        <v>2.1973707452000002</v>
      </c>
      <c r="AW9" s="252">
        <v>2.1433707451999999</v>
      </c>
      <c r="AX9" s="252">
        <v>2.1447000573000001</v>
      </c>
      <c r="AY9" s="252">
        <v>2.2188148006000001</v>
      </c>
      <c r="AZ9" s="252">
        <v>2.2151887913000001</v>
      </c>
      <c r="BA9" s="409">
        <v>2.2103211380999999</v>
      </c>
      <c r="BB9" s="409">
        <v>2.2056390383000002</v>
      </c>
      <c r="BC9" s="409">
        <v>2.2013059467999998</v>
      </c>
      <c r="BD9" s="409">
        <v>2.1975422187000002</v>
      </c>
      <c r="BE9" s="409">
        <v>2.1930702045000001</v>
      </c>
      <c r="BF9" s="409">
        <v>2.1888184534000001</v>
      </c>
      <c r="BG9" s="409">
        <v>2.1843840175000002</v>
      </c>
      <c r="BH9" s="409">
        <v>2.1856592892000002</v>
      </c>
      <c r="BI9" s="409">
        <v>2.1813912232999999</v>
      </c>
      <c r="BJ9" s="409">
        <v>2.1773953765999998</v>
      </c>
      <c r="BK9" s="409">
        <v>2.1760155959</v>
      </c>
      <c r="BL9" s="409">
        <v>2.1727513485999999</v>
      </c>
      <c r="BM9" s="409">
        <v>2.1681560202000001</v>
      </c>
      <c r="BN9" s="409">
        <v>2.1637349355</v>
      </c>
      <c r="BO9" s="409">
        <v>2.1596741519</v>
      </c>
      <c r="BP9" s="409">
        <v>2.1562042709</v>
      </c>
      <c r="BQ9" s="409">
        <v>2.1519682735000001</v>
      </c>
      <c r="BR9" s="409">
        <v>2.1479858032000001</v>
      </c>
      <c r="BS9" s="409">
        <v>2.1438168795000001</v>
      </c>
      <c r="BT9" s="409">
        <v>2.1397329684000002</v>
      </c>
      <c r="BU9" s="409">
        <v>2.1357167388999998</v>
      </c>
      <c r="BV9" s="409">
        <v>2.1319901449000001</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4.7643626524</v>
      </c>
      <c r="AB10" s="252">
        <v>4.7437319525000001</v>
      </c>
      <c r="AC10" s="252">
        <v>4.6965739719000004</v>
      </c>
      <c r="AD10" s="252">
        <v>4.6535138887</v>
      </c>
      <c r="AE10" s="252">
        <v>4.5613068833000003</v>
      </c>
      <c r="AF10" s="252">
        <v>4.3367679355000002</v>
      </c>
      <c r="AG10" s="252">
        <v>4.7616755882000001</v>
      </c>
      <c r="AH10" s="252">
        <v>4.4667558781999999</v>
      </c>
      <c r="AI10" s="252">
        <v>4.1131447826</v>
      </c>
      <c r="AJ10" s="252">
        <v>4.5993926789000001</v>
      </c>
      <c r="AK10" s="252">
        <v>4.8145602357000001</v>
      </c>
      <c r="AL10" s="252">
        <v>4.6796842110999997</v>
      </c>
      <c r="AM10" s="252">
        <v>4.6553549363000002</v>
      </c>
      <c r="AN10" s="252">
        <v>4.6943549362999999</v>
      </c>
      <c r="AO10" s="252">
        <v>4.7633549362999998</v>
      </c>
      <c r="AP10" s="252">
        <v>4.6683549363000001</v>
      </c>
      <c r="AQ10" s="252">
        <v>4.5413549363000003</v>
      </c>
      <c r="AR10" s="252">
        <v>4.4343549363000001</v>
      </c>
      <c r="AS10" s="252">
        <v>4.5453549362999999</v>
      </c>
      <c r="AT10" s="252">
        <v>4.4143549362999996</v>
      </c>
      <c r="AU10" s="252">
        <v>4.2893549362999996</v>
      </c>
      <c r="AV10" s="252">
        <v>4.5313549362999996</v>
      </c>
      <c r="AW10" s="252">
        <v>4.5273549363000001</v>
      </c>
      <c r="AX10" s="252">
        <v>4.3088114759999998</v>
      </c>
      <c r="AY10" s="252">
        <v>4.7124634133000001</v>
      </c>
      <c r="AZ10" s="252">
        <v>4.7682213150999999</v>
      </c>
      <c r="BA10" s="409">
        <v>4.7798904449000004</v>
      </c>
      <c r="BB10" s="409">
        <v>4.7921561923000002</v>
      </c>
      <c r="BC10" s="409">
        <v>4.7317820626999998</v>
      </c>
      <c r="BD10" s="409">
        <v>4.7404551786000004</v>
      </c>
      <c r="BE10" s="409">
        <v>4.7919082059000004</v>
      </c>
      <c r="BF10" s="409">
        <v>4.5206684846999998</v>
      </c>
      <c r="BG10" s="409">
        <v>4.5345134467000001</v>
      </c>
      <c r="BH10" s="409">
        <v>4.7914807019000003</v>
      </c>
      <c r="BI10" s="409">
        <v>4.7987890572999996</v>
      </c>
      <c r="BJ10" s="409">
        <v>4.8064604483000002</v>
      </c>
      <c r="BK10" s="409">
        <v>4.8002043259000002</v>
      </c>
      <c r="BL10" s="409">
        <v>4.8171572517000003</v>
      </c>
      <c r="BM10" s="409">
        <v>4.8069874214999997</v>
      </c>
      <c r="BN10" s="409">
        <v>4.8005432026000001</v>
      </c>
      <c r="BO10" s="409">
        <v>4.6975000574000001</v>
      </c>
      <c r="BP10" s="409">
        <v>4.7189043443000003</v>
      </c>
      <c r="BQ10" s="409">
        <v>4.8242445214999998</v>
      </c>
      <c r="BR10" s="409">
        <v>4.6329466726000001</v>
      </c>
      <c r="BS10" s="409">
        <v>4.4450771843999997</v>
      </c>
      <c r="BT10" s="409">
        <v>4.8376477770999999</v>
      </c>
      <c r="BU10" s="409">
        <v>4.8203356143000002</v>
      </c>
      <c r="BV10" s="409">
        <v>4.815014744</v>
      </c>
    </row>
    <row r="11" spans="1:74" ht="11.1" customHeight="1" x14ac:dyDescent="0.2">
      <c r="A11" s="162" t="s">
        <v>317</v>
      </c>
      <c r="B11" s="173" t="s">
        <v>286</v>
      </c>
      <c r="C11" s="252">
        <v>67.227661264999995</v>
      </c>
      <c r="D11" s="252">
        <v>67.544470735999994</v>
      </c>
      <c r="E11" s="252">
        <v>66.819274909000001</v>
      </c>
      <c r="F11" s="252">
        <v>66.828236708000006</v>
      </c>
      <c r="G11" s="252">
        <v>67.558917289999997</v>
      </c>
      <c r="H11" s="252">
        <v>67.932404993000006</v>
      </c>
      <c r="I11" s="252">
        <v>67.845019468000004</v>
      </c>
      <c r="J11" s="252">
        <v>68.504494124000004</v>
      </c>
      <c r="K11" s="252">
        <v>68.744454863000001</v>
      </c>
      <c r="L11" s="252">
        <v>69.388483976000003</v>
      </c>
      <c r="M11" s="252">
        <v>68.685732594000001</v>
      </c>
      <c r="N11" s="252">
        <v>68.976101564000004</v>
      </c>
      <c r="O11" s="252">
        <v>68.493592290999999</v>
      </c>
      <c r="P11" s="252">
        <v>68.192717301000002</v>
      </c>
      <c r="Q11" s="252">
        <v>69.185639519000006</v>
      </c>
      <c r="R11" s="252">
        <v>69.311156635000003</v>
      </c>
      <c r="S11" s="252">
        <v>69.900937068999994</v>
      </c>
      <c r="T11" s="252">
        <v>70.56685727</v>
      </c>
      <c r="U11" s="252">
        <v>70.460055937999996</v>
      </c>
      <c r="V11" s="252">
        <v>70.449606752999998</v>
      </c>
      <c r="W11" s="252">
        <v>70.573665441000003</v>
      </c>
      <c r="X11" s="252">
        <v>70.466109153999994</v>
      </c>
      <c r="Y11" s="252">
        <v>70.451810190000003</v>
      </c>
      <c r="Z11" s="252">
        <v>70.413911189999993</v>
      </c>
      <c r="AA11" s="252">
        <v>70.335308889999993</v>
      </c>
      <c r="AB11" s="252">
        <v>69.798933890000001</v>
      </c>
      <c r="AC11" s="252">
        <v>69.830871889999997</v>
      </c>
      <c r="AD11" s="252">
        <v>70.159532889999994</v>
      </c>
      <c r="AE11" s="252">
        <v>70.317679889999994</v>
      </c>
      <c r="AF11" s="252">
        <v>70.945917890000004</v>
      </c>
      <c r="AG11" s="252">
        <v>70.866874890000005</v>
      </c>
      <c r="AH11" s="252">
        <v>70.272344889999999</v>
      </c>
      <c r="AI11" s="252">
        <v>71.045873889999996</v>
      </c>
      <c r="AJ11" s="252">
        <v>71.359359889999993</v>
      </c>
      <c r="AK11" s="252">
        <v>71.777518889999996</v>
      </c>
      <c r="AL11" s="252">
        <v>71.277228890000004</v>
      </c>
      <c r="AM11" s="252">
        <v>70.155957889999996</v>
      </c>
      <c r="AN11" s="252">
        <v>70.024957889999996</v>
      </c>
      <c r="AO11" s="252">
        <v>69.793957890000001</v>
      </c>
      <c r="AP11" s="252">
        <v>70.019957890000001</v>
      </c>
      <c r="AQ11" s="252">
        <v>70.720957889999994</v>
      </c>
      <c r="AR11" s="252">
        <v>71.480957889999999</v>
      </c>
      <c r="AS11" s="252">
        <v>71.484957890000004</v>
      </c>
      <c r="AT11" s="252">
        <v>70.956957889999998</v>
      </c>
      <c r="AU11" s="252">
        <v>71.400957890000001</v>
      </c>
      <c r="AV11" s="252">
        <v>70.950957889999998</v>
      </c>
      <c r="AW11" s="252">
        <v>70.596957889999999</v>
      </c>
      <c r="AX11" s="252">
        <v>70.268018596999994</v>
      </c>
      <c r="AY11" s="252">
        <v>70.599176061999998</v>
      </c>
      <c r="AZ11" s="252">
        <v>70.059041508999996</v>
      </c>
      <c r="BA11" s="409">
        <v>70.156326570999994</v>
      </c>
      <c r="BB11" s="409">
        <v>70.423517713999999</v>
      </c>
      <c r="BC11" s="409">
        <v>70.868647808999995</v>
      </c>
      <c r="BD11" s="409">
        <v>71.285174278</v>
      </c>
      <c r="BE11" s="409">
        <v>71.565506013000004</v>
      </c>
      <c r="BF11" s="409">
        <v>71.248676345000007</v>
      </c>
      <c r="BG11" s="409">
        <v>71.597757059000003</v>
      </c>
      <c r="BH11" s="409">
        <v>71.393076734000005</v>
      </c>
      <c r="BI11" s="409">
        <v>71.094577039000001</v>
      </c>
      <c r="BJ11" s="409">
        <v>70.775496308000001</v>
      </c>
      <c r="BK11" s="409">
        <v>70.766287816000002</v>
      </c>
      <c r="BL11" s="409">
        <v>70.445772861999998</v>
      </c>
      <c r="BM11" s="409">
        <v>70.695426798</v>
      </c>
      <c r="BN11" s="409">
        <v>71.039781423999997</v>
      </c>
      <c r="BO11" s="409">
        <v>71.364389213999999</v>
      </c>
      <c r="BP11" s="409">
        <v>71.656588279000005</v>
      </c>
      <c r="BQ11" s="409">
        <v>72.115784343000001</v>
      </c>
      <c r="BR11" s="409">
        <v>71.829323693999996</v>
      </c>
      <c r="BS11" s="409">
        <v>72.120459414999999</v>
      </c>
      <c r="BT11" s="409">
        <v>72.048588187999997</v>
      </c>
      <c r="BU11" s="409">
        <v>71.796776149999999</v>
      </c>
      <c r="BV11" s="409">
        <v>71.3344448</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39.217196999999999</v>
      </c>
      <c r="AX12" s="252">
        <v>39.169646645</v>
      </c>
      <c r="AY12" s="252">
        <v>39.360749941999998</v>
      </c>
      <c r="AZ12" s="252">
        <v>39.261667160000002</v>
      </c>
      <c r="BA12" s="409">
        <v>39.121111003000003</v>
      </c>
      <c r="BB12" s="409">
        <v>39.193950567999998</v>
      </c>
      <c r="BC12" s="409">
        <v>39.231958781000003</v>
      </c>
      <c r="BD12" s="409">
        <v>39.375637902000001</v>
      </c>
      <c r="BE12" s="409">
        <v>39.654810460999997</v>
      </c>
      <c r="BF12" s="409">
        <v>39.508079543000001</v>
      </c>
      <c r="BG12" s="409">
        <v>39.580337204000003</v>
      </c>
      <c r="BH12" s="409">
        <v>39.677042077000003</v>
      </c>
      <c r="BI12" s="409">
        <v>39.689479231</v>
      </c>
      <c r="BJ12" s="409">
        <v>39.559269774999997</v>
      </c>
      <c r="BK12" s="409">
        <v>39.518603384999999</v>
      </c>
      <c r="BL12" s="409">
        <v>39.535950812000003</v>
      </c>
      <c r="BM12" s="409">
        <v>39.612367554999999</v>
      </c>
      <c r="BN12" s="409">
        <v>39.668936690000002</v>
      </c>
      <c r="BO12" s="409">
        <v>39.720693392999998</v>
      </c>
      <c r="BP12" s="409">
        <v>39.818147801999999</v>
      </c>
      <c r="BQ12" s="409">
        <v>40.130114016999997</v>
      </c>
      <c r="BR12" s="409">
        <v>40.047075483999997</v>
      </c>
      <c r="BS12" s="409">
        <v>40.053862831000004</v>
      </c>
      <c r="BT12" s="409">
        <v>40.205394863000002</v>
      </c>
      <c r="BU12" s="409">
        <v>40.247651458</v>
      </c>
      <c r="BV12" s="409">
        <v>40.125108967000003</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32.411000000000001</v>
      </c>
      <c r="AX13" s="252">
        <v>32.314999999999998</v>
      </c>
      <c r="AY13" s="252">
        <v>32.475000000000001</v>
      </c>
      <c r="AZ13" s="252">
        <v>32.375</v>
      </c>
      <c r="BA13" s="409">
        <v>32.204999999999998</v>
      </c>
      <c r="BB13" s="409">
        <v>32.265000000000001</v>
      </c>
      <c r="BC13" s="409">
        <v>32.29</v>
      </c>
      <c r="BD13" s="409">
        <v>32.42</v>
      </c>
      <c r="BE13" s="409">
        <v>32.685955</v>
      </c>
      <c r="BF13" s="409">
        <v>32.526045000000003</v>
      </c>
      <c r="BG13" s="409">
        <v>32.585307</v>
      </c>
      <c r="BH13" s="409">
        <v>32.669286</v>
      </c>
      <c r="BI13" s="409">
        <v>32.668272999999999</v>
      </c>
      <c r="BJ13" s="409">
        <v>32.524434999999997</v>
      </c>
      <c r="BK13" s="409">
        <v>32.490713</v>
      </c>
      <c r="BL13" s="409">
        <v>32.482438000000002</v>
      </c>
      <c r="BM13" s="409">
        <v>32.534176000000002</v>
      </c>
      <c r="BN13" s="409">
        <v>32.570926999999998</v>
      </c>
      <c r="BO13" s="409">
        <v>32.602690000000003</v>
      </c>
      <c r="BP13" s="409">
        <v>32.679465999999998</v>
      </c>
      <c r="BQ13" s="409">
        <v>32.971254000000002</v>
      </c>
      <c r="BR13" s="409">
        <v>32.868054000000001</v>
      </c>
      <c r="BS13" s="409">
        <v>32.824866</v>
      </c>
      <c r="BT13" s="409">
        <v>32.956690000000002</v>
      </c>
      <c r="BU13" s="409">
        <v>32.978526000000002</v>
      </c>
      <c r="BV13" s="409">
        <v>32.835372999999997</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6.8546466453999999</v>
      </c>
      <c r="AY14" s="252">
        <v>6.8857499418000003</v>
      </c>
      <c r="AZ14" s="252">
        <v>6.8866671605000001</v>
      </c>
      <c r="BA14" s="409">
        <v>6.9161110030000001</v>
      </c>
      <c r="BB14" s="409">
        <v>6.9289505682000003</v>
      </c>
      <c r="BC14" s="409">
        <v>6.9419587811000003</v>
      </c>
      <c r="BD14" s="409">
        <v>6.9556379018000003</v>
      </c>
      <c r="BE14" s="409">
        <v>6.9688554612000004</v>
      </c>
      <c r="BF14" s="409">
        <v>6.9820345430000001</v>
      </c>
      <c r="BG14" s="409">
        <v>6.9950302036999998</v>
      </c>
      <c r="BH14" s="409">
        <v>7.0077560773999998</v>
      </c>
      <c r="BI14" s="409">
        <v>7.0212062305999998</v>
      </c>
      <c r="BJ14" s="409">
        <v>7.0348347746000002</v>
      </c>
      <c r="BK14" s="409">
        <v>7.0278903853000001</v>
      </c>
      <c r="BL14" s="409">
        <v>7.0535128117000001</v>
      </c>
      <c r="BM14" s="409">
        <v>7.0781915552000001</v>
      </c>
      <c r="BN14" s="409">
        <v>7.0980096895999996</v>
      </c>
      <c r="BO14" s="409">
        <v>7.1180033930000004</v>
      </c>
      <c r="BP14" s="409">
        <v>7.1386818020999998</v>
      </c>
      <c r="BQ14" s="409">
        <v>7.1588600167000003</v>
      </c>
      <c r="BR14" s="409">
        <v>7.1790214834999997</v>
      </c>
      <c r="BS14" s="409">
        <v>7.2289968311999999</v>
      </c>
      <c r="BT14" s="409">
        <v>7.2487048634000004</v>
      </c>
      <c r="BU14" s="409">
        <v>7.2691254580000004</v>
      </c>
      <c r="BV14" s="409">
        <v>7.2897359666000003</v>
      </c>
    </row>
    <row r="15" spans="1:74" ht="11.1" customHeight="1" x14ac:dyDescent="0.2">
      <c r="A15" s="162" t="s">
        <v>314</v>
      </c>
      <c r="B15" s="173" t="s">
        <v>287</v>
      </c>
      <c r="C15" s="252">
        <v>13.920486</v>
      </c>
      <c r="D15" s="252">
        <v>13.941578</v>
      </c>
      <c r="E15" s="252">
        <v>13.813513</v>
      </c>
      <c r="F15" s="252">
        <v>13.837903000000001</v>
      </c>
      <c r="G15" s="252">
        <v>13.798977000000001</v>
      </c>
      <c r="H15" s="252">
        <v>13.849309</v>
      </c>
      <c r="I15" s="252">
        <v>13.826580999999999</v>
      </c>
      <c r="J15" s="252">
        <v>13.91614</v>
      </c>
      <c r="K15" s="252">
        <v>13.79487</v>
      </c>
      <c r="L15" s="252">
        <v>13.86834</v>
      </c>
      <c r="M15" s="252">
        <v>13.963659</v>
      </c>
      <c r="N15" s="252">
        <v>14.125135</v>
      </c>
      <c r="O15" s="252">
        <v>14.174548</v>
      </c>
      <c r="P15" s="252">
        <v>14.092426</v>
      </c>
      <c r="Q15" s="252">
        <v>14.275539</v>
      </c>
      <c r="R15" s="252">
        <v>13.966346</v>
      </c>
      <c r="S15" s="252">
        <v>14.131092000000001</v>
      </c>
      <c r="T15" s="252">
        <v>13.941679000000001</v>
      </c>
      <c r="U15" s="252">
        <v>14.064621000000001</v>
      </c>
      <c r="V15" s="252">
        <v>14.030115</v>
      </c>
      <c r="W15" s="252">
        <v>13.939457000000001</v>
      </c>
      <c r="X15" s="252">
        <v>14.058749000000001</v>
      </c>
      <c r="Y15" s="252">
        <v>14.198058</v>
      </c>
      <c r="Z15" s="252">
        <v>14.252176</v>
      </c>
      <c r="AA15" s="252">
        <v>14.313528</v>
      </c>
      <c r="AB15" s="252">
        <v>14.330527999999999</v>
      </c>
      <c r="AC15" s="252">
        <v>14.373528</v>
      </c>
      <c r="AD15" s="252">
        <v>14.126528</v>
      </c>
      <c r="AE15" s="252">
        <v>14.019527999999999</v>
      </c>
      <c r="AF15" s="252">
        <v>14.161528000000001</v>
      </c>
      <c r="AG15" s="252">
        <v>13.934528</v>
      </c>
      <c r="AH15" s="252">
        <v>13.611528</v>
      </c>
      <c r="AI15" s="252">
        <v>14.218527999999999</v>
      </c>
      <c r="AJ15" s="252">
        <v>14.513528000000001</v>
      </c>
      <c r="AK15" s="252">
        <v>14.494528000000001</v>
      </c>
      <c r="AL15" s="252">
        <v>14.563528</v>
      </c>
      <c r="AM15" s="252">
        <v>14.462528000000001</v>
      </c>
      <c r="AN15" s="252">
        <v>14.452527999999999</v>
      </c>
      <c r="AO15" s="252">
        <v>14.386528</v>
      </c>
      <c r="AP15" s="252">
        <v>14.354528</v>
      </c>
      <c r="AQ15" s="252">
        <v>14.266527999999999</v>
      </c>
      <c r="AR15" s="252">
        <v>14.302528000000001</v>
      </c>
      <c r="AS15" s="252">
        <v>14.318528000000001</v>
      </c>
      <c r="AT15" s="252">
        <v>14.132528000000001</v>
      </c>
      <c r="AU15" s="252">
        <v>14.236528</v>
      </c>
      <c r="AV15" s="252">
        <v>14.227528</v>
      </c>
      <c r="AW15" s="252">
        <v>14.361528</v>
      </c>
      <c r="AX15" s="252">
        <v>14.398481973999999</v>
      </c>
      <c r="AY15" s="252">
        <v>14.404401266000001</v>
      </c>
      <c r="AZ15" s="252">
        <v>14.441244465</v>
      </c>
      <c r="BA15" s="409">
        <v>14.479852431999999</v>
      </c>
      <c r="BB15" s="409">
        <v>14.411580608</v>
      </c>
      <c r="BC15" s="409">
        <v>14.406106533999999</v>
      </c>
      <c r="BD15" s="409">
        <v>14.451323384</v>
      </c>
      <c r="BE15" s="409">
        <v>14.440667441</v>
      </c>
      <c r="BF15" s="409">
        <v>14.358384005</v>
      </c>
      <c r="BG15" s="409">
        <v>14.437603960000001</v>
      </c>
      <c r="BH15" s="409">
        <v>14.348459841</v>
      </c>
      <c r="BI15" s="409">
        <v>14.329805615</v>
      </c>
      <c r="BJ15" s="409">
        <v>14.472380640000001</v>
      </c>
      <c r="BK15" s="409">
        <v>14.474457701</v>
      </c>
      <c r="BL15" s="409">
        <v>14.498028808999999</v>
      </c>
      <c r="BM15" s="409">
        <v>14.481548815</v>
      </c>
      <c r="BN15" s="409">
        <v>14.516113556000001</v>
      </c>
      <c r="BO15" s="409">
        <v>14.395313633000001</v>
      </c>
      <c r="BP15" s="409">
        <v>14.369196455999999</v>
      </c>
      <c r="BQ15" s="409">
        <v>14.521647400999999</v>
      </c>
      <c r="BR15" s="409">
        <v>14.422444097</v>
      </c>
      <c r="BS15" s="409">
        <v>14.49763651</v>
      </c>
      <c r="BT15" s="409">
        <v>14.50254919</v>
      </c>
      <c r="BU15" s="409">
        <v>14.503923644</v>
      </c>
      <c r="BV15" s="409">
        <v>14.498711925</v>
      </c>
    </row>
    <row r="16" spans="1:74" ht="11.1" customHeight="1" x14ac:dyDescent="0.2">
      <c r="A16" s="162" t="s">
        <v>315</v>
      </c>
      <c r="B16" s="173" t="s">
        <v>288</v>
      </c>
      <c r="C16" s="252">
        <v>4.9877000000000002</v>
      </c>
      <c r="D16" s="252">
        <v>5.0209999999999999</v>
      </c>
      <c r="E16" s="252">
        <v>4.9729000000000001</v>
      </c>
      <c r="F16" s="252">
        <v>4.9480000000000004</v>
      </c>
      <c r="G16" s="252">
        <v>4.9947999999999997</v>
      </c>
      <c r="H16" s="252">
        <v>5.0780000000000003</v>
      </c>
      <c r="I16" s="252">
        <v>4.8966000000000003</v>
      </c>
      <c r="J16" s="252">
        <v>4.9349999999999996</v>
      </c>
      <c r="K16" s="252">
        <v>5.008</v>
      </c>
      <c r="L16" s="252">
        <v>5.0579999999999998</v>
      </c>
      <c r="M16" s="252">
        <v>5.125</v>
      </c>
      <c r="N16" s="252">
        <v>5.15</v>
      </c>
      <c r="O16" s="252">
        <v>5.1050000000000004</v>
      </c>
      <c r="P16" s="252">
        <v>5.0910000000000002</v>
      </c>
      <c r="Q16" s="252">
        <v>5.1289999999999996</v>
      </c>
      <c r="R16" s="252">
        <v>5.1310000000000002</v>
      </c>
      <c r="S16" s="252">
        <v>5.1440000000000001</v>
      </c>
      <c r="T16" s="252">
        <v>5.2809999999999997</v>
      </c>
      <c r="U16" s="252">
        <v>5.1360000000000001</v>
      </c>
      <c r="V16" s="252">
        <v>5.1509999999999998</v>
      </c>
      <c r="W16" s="252">
        <v>5.19</v>
      </c>
      <c r="X16" s="252">
        <v>5.1319999999999997</v>
      </c>
      <c r="Y16" s="252">
        <v>5.17</v>
      </c>
      <c r="Z16" s="252">
        <v>5.1479999999999997</v>
      </c>
      <c r="AA16" s="252">
        <v>5.0529999999999999</v>
      </c>
      <c r="AB16" s="252">
        <v>5.0199999999999996</v>
      </c>
      <c r="AC16" s="252">
        <v>4.9779999999999998</v>
      </c>
      <c r="AD16" s="252">
        <v>4.923</v>
      </c>
      <c r="AE16" s="252">
        <v>4.8600000000000003</v>
      </c>
      <c r="AF16" s="252">
        <v>4.9210000000000003</v>
      </c>
      <c r="AG16" s="252">
        <v>4.8250000000000002</v>
      </c>
      <c r="AH16" s="252">
        <v>4.7610000000000001</v>
      </c>
      <c r="AI16" s="252">
        <v>4.774</v>
      </c>
      <c r="AJ16" s="252">
        <v>4.6669999999999998</v>
      </c>
      <c r="AK16" s="252">
        <v>4.8019999999999996</v>
      </c>
      <c r="AL16" s="252">
        <v>4.8360000000000003</v>
      </c>
      <c r="AM16" s="252">
        <v>4.7729999999999997</v>
      </c>
      <c r="AN16" s="252">
        <v>4.8520000000000003</v>
      </c>
      <c r="AO16" s="252">
        <v>4.8310000000000004</v>
      </c>
      <c r="AP16" s="252">
        <v>4.8239999999999998</v>
      </c>
      <c r="AQ16" s="252">
        <v>4.7670000000000003</v>
      </c>
      <c r="AR16" s="252">
        <v>4.8869999999999996</v>
      </c>
      <c r="AS16" s="252">
        <v>4.7750000000000004</v>
      </c>
      <c r="AT16" s="252">
        <v>4.7110000000000003</v>
      </c>
      <c r="AU16" s="252">
        <v>4.7370000000000001</v>
      </c>
      <c r="AV16" s="252">
        <v>4.7320000000000002</v>
      </c>
      <c r="AW16" s="252">
        <v>4.7880000000000003</v>
      </c>
      <c r="AX16" s="252">
        <v>4.7336843644000002</v>
      </c>
      <c r="AY16" s="252">
        <v>4.8293098633999998</v>
      </c>
      <c r="AZ16" s="252">
        <v>4.7192220771000004</v>
      </c>
      <c r="BA16" s="409">
        <v>4.7130658977</v>
      </c>
      <c r="BB16" s="409">
        <v>4.7198501965000004</v>
      </c>
      <c r="BC16" s="409">
        <v>4.7418615660999999</v>
      </c>
      <c r="BD16" s="409">
        <v>4.7774037908000002</v>
      </c>
      <c r="BE16" s="409">
        <v>4.7169012183000003</v>
      </c>
      <c r="BF16" s="409">
        <v>4.7540618432999997</v>
      </c>
      <c r="BG16" s="409">
        <v>4.7727188435999999</v>
      </c>
      <c r="BH16" s="409">
        <v>4.7920144497999999</v>
      </c>
      <c r="BI16" s="409">
        <v>4.8074384655999998</v>
      </c>
      <c r="BJ16" s="409">
        <v>4.7649100184000002</v>
      </c>
      <c r="BK16" s="409">
        <v>4.7279649994000001</v>
      </c>
      <c r="BL16" s="409">
        <v>4.7223692459000004</v>
      </c>
      <c r="BM16" s="409">
        <v>4.7152164169999997</v>
      </c>
      <c r="BN16" s="409">
        <v>4.7197910457000001</v>
      </c>
      <c r="BO16" s="409">
        <v>4.7396010001000004</v>
      </c>
      <c r="BP16" s="409">
        <v>4.7731010309000004</v>
      </c>
      <c r="BQ16" s="409">
        <v>4.7118993693000002</v>
      </c>
      <c r="BR16" s="409">
        <v>4.7447337441000004</v>
      </c>
      <c r="BS16" s="409">
        <v>4.7611939521000002</v>
      </c>
      <c r="BT16" s="409">
        <v>4.7793384987999996</v>
      </c>
      <c r="BU16" s="409">
        <v>4.7925004056000002</v>
      </c>
      <c r="BV16" s="409">
        <v>4.7515260895999996</v>
      </c>
    </row>
    <row r="17" spans="1:74" ht="11.1" customHeight="1" x14ac:dyDescent="0.2">
      <c r="A17" s="162" t="s">
        <v>316</v>
      </c>
      <c r="B17" s="173" t="s">
        <v>290</v>
      </c>
      <c r="C17" s="252">
        <v>11.555140265</v>
      </c>
      <c r="D17" s="252">
        <v>11.671901736000001</v>
      </c>
      <c r="E17" s="252">
        <v>11.582049909</v>
      </c>
      <c r="F17" s="252">
        <v>11.802941708000001</v>
      </c>
      <c r="G17" s="252">
        <v>12.22766129</v>
      </c>
      <c r="H17" s="252">
        <v>12.515624992999999</v>
      </c>
      <c r="I17" s="252">
        <v>12.388331478</v>
      </c>
      <c r="J17" s="252">
        <v>12.614823124000001</v>
      </c>
      <c r="K17" s="252">
        <v>12.590528862999999</v>
      </c>
      <c r="L17" s="252">
        <v>12.766761976</v>
      </c>
      <c r="M17" s="252">
        <v>12.475059804000001</v>
      </c>
      <c r="N17" s="252">
        <v>12.310694564</v>
      </c>
      <c r="O17" s="252">
        <v>12.100132291</v>
      </c>
      <c r="P17" s="252">
        <v>12.032968301</v>
      </c>
      <c r="Q17" s="252">
        <v>12.039181519</v>
      </c>
      <c r="R17" s="252">
        <v>12.255720634999999</v>
      </c>
      <c r="S17" s="252">
        <v>12.418455069</v>
      </c>
      <c r="T17" s="252">
        <v>12.696944269999999</v>
      </c>
      <c r="U17" s="252">
        <v>12.507440938</v>
      </c>
      <c r="V17" s="252">
        <v>12.724162753</v>
      </c>
      <c r="W17" s="252">
        <v>12.622036441000001</v>
      </c>
      <c r="X17" s="252">
        <v>12.702178154</v>
      </c>
      <c r="Y17" s="252">
        <v>12.384554189999999</v>
      </c>
      <c r="Z17" s="252">
        <v>12.31026219</v>
      </c>
      <c r="AA17" s="252">
        <v>11.98058389</v>
      </c>
      <c r="AB17" s="252">
        <v>11.90020889</v>
      </c>
      <c r="AC17" s="252">
        <v>11.73314689</v>
      </c>
      <c r="AD17" s="252">
        <v>12.22080789</v>
      </c>
      <c r="AE17" s="252">
        <v>12.599954889999999</v>
      </c>
      <c r="AF17" s="252">
        <v>12.571192890000001</v>
      </c>
      <c r="AG17" s="252">
        <v>12.712149889999999</v>
      </c>
      <c r="AH17" s="252">
        <v>12.578619890000001</v>
      </c>
      <c r="AI17" s="252">
        <v>12.723148889999999</v>
      </c>
      <c r="AJ17" s="252">
        <v>12.55363489</v>
      </c>
      <c r="AK17" s="252">
        <v>12.41179389</v>
      </c>
      <c r="AL17" s="252">
        <v>12.12750389</v>
      </c>
      <c r="AM17" s="252">
        <v>11.975232889999999</v>
      </c>
      <c r="AN17" s="252">
        <v>11.93823289</v>
      </c>
      <c r="AO17" s="252">
        <v>11.777232890000001</v>
      </c>
      <c r="AP17" s="252">
        <v>11.96423289</v>
      </c>
      <c r="AQ17" s="252">
        <v>12.32923289</v>
      </c>
      <c r="AR17" s="252">
        <v>12.58023289</v>
      </c>
      <c r="AS17" s="252">
        <v>12.66023289</v>
      </c>
      <c r="AT17" s="252">
        <v>12.507232889999999</v>
      </c>
      <c r="AU17" s="252">
        <v>12.725232889999999</v>
      </c>
      <c r="AV17" s="252">
        <v>12.52223289</v>
      </c>
      <c r="AW17" s="252">
        <v>12.23023289</v>
      </c>
      <c r="AX17" s="252">
        <v>11.966205613</v>
      </c>
      <c r="AY17" s="252">
        <v>12.004714991</v>
      </c>
      <c r="AZ17" s="252">
        <v>11.636907806</v>
      </c>
      <c r="BA17" s="409">
        <v>11.842297239000001</v>
      </c>
      <c r="BB17" s="409">
        <v>12.098136341</v>
      </c>
      <c r="BC17" s="409">
        <v>12.488720928999999</v>
      </c>
      <c r="BD17" s="409">
        <v>12.680809201000001</v>
      </c>
      <c r="BE17" s="409">
        <v>12.753126891999999</v>
      </c>
      <c r="BF17" s="409">
        <v>12.628150953</v>
      </c>
      <c r="BG17" s="409">
        <v>12.807097051</v>
      </c>
      <c r="BH17" s="409">
        <v>12.575560365999999</v>
      </c>
      <c r="BI17" s="409">
        <v>12.267853727</v>
      </c>
      <c r="BJ17" s="409">
        <v>11.978935874999999</v>
      </c>
      <c r="BK17" s="409">
        <v>12.04526173</v>
      </c>
      <c r="BL17" s="409">
        <v>11.689423995</v>
      </c>
      <c r="BM17" s="409">
        <v>11.88629401</v>
      </c>
      <c r="BN17" s="409">
        <v>12.134940133000001</v>
      </c>
      <c r="BO17" s="409">
        <v>12.508781188</v>
      </c>
      <c r="BP17" s="409">
        <v>12.69614299</v>
      </c>
      <c r="BQ17" s="409">
        <v>12.752123555000001</v>
      </c>
      <c r="BR17" s="409">
        <v>12.61507037</v>
      </c>
      <c r="BS17" s="409">
        <v>12.807766122</v>
      </c>
      <c r="BT17" s="409">
        <v>12.561305635</v>
      </c>
      <c r="BU17" s="409">
        <v>12.252700643000001</v>
      </c>
      <c r="BV17" s="409">
        <v>11.959097819</v>
      </c>
    </row>
    <row r="18" spans="1:74" ht="11.1" customHeight="1" x14ac:dyDescent="0.2">
      <c r="A18" s="162" t="s">
        <v>318</v>
      </c>
      <c r="B18" s="173" t="s">
        <v>627</v>
      </c>
      <c r="C18" s="252">
        <v>92.068964706000003</v>
      </c>
      <c r="D18" s="252">
        <v>92.614514190999998</v>
      </c>
      <c r="E18" s="252">
        <v>92.116746738000003</v>
      </c>
      <c r="F18" s="252">
        <v>92.475338019999995</v>
      </c>
      <c r="G18" s="252">
        <v>92.778801150999996</v>
      </c>
      <c r="H18" s="252">
        <v>93.586465305000004</v>
      </c>
      <c r="I18" s="252">
        <v>93.730129167000001</v>
      </c>
      <c r="J18" s="252">
        <v>94.143017467999996</v>
      </c>
      <c r="K18" s="252">
        <v>94.701843174999993</v>
      </c>
      <c r="L18" s="252">
        <v>95.911420062999994</v>
      </c>
      <c r="M18" s="252">
        <v>95.391877239999999</v>
      </c>
      <c r="N18" s="252">
        <v>96.062507101999998</v>
      </c>
      <c r="O18" s="252">
        <v>95.127810423</v>
      </c>
      <c r="P18" s="252">
        <v>95.060269188999996</v>
      </c>
      <c r="Q18" s="252">
        <v>96.028805684000005</v>
      </c>
      <c r="R18" s="252">
        <v>96.091889381000001</v>
      </c>
      <c r="S18" s="252">
        <v>96.262977104000001</v>
      </c>
      <c r="T18" s="252">
        <v>96.999565681999997</v>
      </c>
      <c r="U18" s="252">
        <v>97.505854361000004</v>
      </c>
      <c r="V18" s="252">
        <v>97.525429916999997</v>
      </c>
      <c r="W18" s="252">
        <v>97.160008852999994</v>
      </c>
      <c r="X18" s="252">
        <v>97.361754188999996</v>
      </c>
      <c r="Y18" s="252">
        <v>97.709047601999998</v>
      </c>
      <c r="Z18" s="252">
        <v>97.682882966999998</v>
      </c>
      <c r="AA18" s="252">
        <v>97.510335892000001</v>
      </c>
      <c r="AB18" s="252">
        <v>96.707538861000003</v>
      </c>
      <c r="AC18" s="252">
        <v>96.805042631000006</v>
      </c>
      <c r="AD18" s="252">
        <v>96.537235085000006</v>
      </c>
      <c r="AE18" s="252">
        <v>96.127610509999997</v>
      </c>
      <c r="AF18" s="252">
        <v>96.652908464999996</v>
      </c>
      <c r="AG18" s="252">
        <v>97.619991666000004</v>
      </c>
      <c r="AH18" s="252">
        <v>96.658706085000006</v>
      </c>
      <c r="AI18" s="252">
        <v>96.828378646000004</v>
      </c>
      <c r="AJ18" s="252">
        <v>97.956796112000006</v>
      </c>
      <c r="AK18" s="252">
        <v>99.098392098999994</v>
      </c>
      <c r="AL18" s="252">
        <v>97.939658128000005</v>
      </c>
      <c r="AM18" s="252">
        <v>96.968231626999994</v>
      </c>
      <c r="AN18" s="252">
        <v>97.280181608999996</v>
      </c>
      <c r="AO18" s="252">
        <v>97.082569465999995</v>
      </c>
      <c r="AP18" s="252">
        <v>96.714086799</v>
      </c>
      <c r="AQ18" s="252">
        <v>97.599846466000002</v>
      </c>
      <c r="AR18" s="252">
        <v>98.656029133000004</v>
      </c>
      <c r="AS18" s="252">
        <v>98.724491176000001</v>
      </c>
      <c r="AT18" s="252">
        <v>98.167050724000006</v>
      </c>
      <c r="AU18" s="252">
        <v>98.195737799</v>
      </c>
      <c r="AV18" s="252">
        <v>98.703717917999995</v>
      </c>
      <c r="AW18" s="252">
        <v>99.245968465999994</v>
      </c>
      <c r="AX18" s="252">
        <v>98.023054974000004</v>
      </c>
      <c r="AY18" s="252">
        <v>98.788638031000005</v>
      </c>
      <c r="AZ18" s="252">
        <v>98.787779119999996</v>
      </c>
      <c r="BA18" s="409">
        <v>99.204610153000004</v>
      </c>
      <c r="BB18" s="409">
        <v>99.724887703999997</v>
      </c>
      <c r="BC18" s="409">
        <v>100.43983793</v>
      </c>
      <c r="BD18" s="409">
        <v>101.00542025</v>
      </c>
      <c r="BE18" s="409">
        <v>101.53370679</v>
      </c>
      <c r="BF18" s="409">
        <v>101.11602451</v>
      </c>
      <c r="BG18" s="409">
        <v>101.53280798</v>
      </c>
      <c r="BH18" s="409">
        <v>101.84412807</v>
      </c>
      <c r="BI18" s="409">
        <v>101.84019203</v>
      </c>
      <c r="BJ18" s="409">
        <v>101.49221661999999</v>
      </c>
      <c r="BK18" s="409">
        <v>101.29752851000001</v>
      </c>
      <c r="BL18" s="409">
        <v>101.11969766</v>
      </c>
      <c r="BM18" s="409">
        <v>101.41976344</v>
      </c>
      <c r="BN18" s="409">
        <v>101.87149822000001</v>
      </c>
      <c r="BO18" s="409">
        <v>102.16769659000001</v>
      </c>
      <c r="BP18" s="409">
        <v>102.50302622</v>
      </c>
      <c r="BQ18" s="409">
        <v>103.02507969</v>
      </c>
      <c r="BR18" s="409">
        <v>102.54574435000001</v>
      </c>
      <c r="BS18" s="409">
        <v>102.55667769</v>
      </c>
      <c r="BT18" s="409">
        <v>103.02366173999999</v>
      </c>
      <c r="BU18" s="409">
        <v>103.03511410999999</v>
      </c>
      <c r="BV18" s="409">
        <v>102.4981652</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55.304629706</v>
      </c>
      <c r="D20" s="252">
        <v>55.704523191</v>
      </c>
      <c r="E20" s="252">
        <v>55.665934737999997</v>
      </c>
      <c r="F20" s="252">
        <v>56.23594602</v>
      </c>
      <c r="G20" s="252">
        <v>56.241322150999999</v>
      </c>
      <c r="H20" s="252">
        <v>57.096994305000003</v>
      </c>
      <c r="I20" s="252">
        <v>56.996622176999999</v>
      </c>
      <c r="J20" s="252">
        <v>57.104486467999998</v>
      </c>
      <c r="K20" s="252">
        <v>57.350787175000001</v>
      </c>
      <c r="L20" s="252">
        <v>58.216038062999999</v>
      </c>
      <c r="M20" s="252">
        <v>58.269863450000003</v>
      </c>
      <c r="N20" s="252">
        <v>58.672235102000002</v>
      </c>
      <c r="O20" s="252">
        <v>58.013898423000001</v>
      </c>
      <c r="P20" s="252">
        <v>58.083946189000002</v>
      </c>
      <c r="Q20" s="252">
        <v>58.286886684000002</v>
      </c>
      <c r="R20" s="252">
        <v>58.133799381000003</v>
      </c>
      <c r="S20" s="252">
        <v>58.055587103999997</v>
      </c>
      <c r="T20" s="252">
        <v>58.352331681999999</v>
      </c>
      <c r="U20" s="252">
        <v>58.753860361000001</v>
      </c>
      <c r="V20" s="252">
        <v>58.981100916999999</v>
      </c>
      <c r="W20" s="252">
        <v>58.337836852999999</v>
      </c>
      <c r="X20" s="252">
        <v>58.788572189</v>
      </c>
      <c r="Y20" s="252">
        <v>59.009849602000003</v>
      </c>
      <c r="Z20" s="252">
        <v>58.979409967000002</v>
      </c>
      <c r="AA20" s="252">
        <v>58.522138892000001</v>
      </c>
      <c r="AB20" s="252">
        <v>58.159341861000001</v>
      </c>
      <c r="AC20" s="252">
        <v>58.058845630999997</v>
      </c>
      <c r="AD20" s="252">
        <v>57.648038085000003</v>
      </c>
      <c r="AE20" s="252">
        <v>57.289413510000003</v>
      </c>
      <c r="AF20" s="252">
        <v>57.360711465000001</v>
      </c>
      <c r="AG20" s="252">
        <v>58.224794666000001</v>
      </c>
      <c r="AH20" s="252">
        <v>57.337509085000001</v>
      </c>
      <c r="AI20" s="252">
        <v>57.498181645999999</v>
      </c>
      <c r="AJ20" s="252">
        <v>58.331599111999999</v>
      </c>
      <c r="AK20" s="252">
        <v>59.029195098999999</v>
      </c>
      <c r="AL20" s="252">
        <v>58.189461127999998</v>
      </c>
      <c r="AM20" s="252">
        <v>58.023034627000001</v>
      </c>
      <c r="AN20" s="252">
        <v>58.497984609</v>
      </c>
      <c r="AO20" s="252">
        <v>58.283372466000003</v>
      </c>
      <c r="AP20" s="252">
        <v>57.836889798999998</v>
      </c>
      <c r="AQ20" s="252">
        <v>58.241649465999998</v>
      </c>
      <c r="AR20" s="252">
        <v>58.944832132999998</v>
      </c>
      <c r="AS20" s="252">
        <v>58.993294175999999</v>
      </c>
      <c r="AT20" s="252">
        <v>58.560853723999998</v>
      </c>
      <c r="AU20" s="252">
        <v>58.493540799000002</v>
      </c>
      <c r="AV20" s="252">
        <v>59.234520918000001</v>
      </c>
      <c r="AW20" s="252">
        <v>60.028771466000002</v>
      </c>
      <c r="AX20" s="252">
        <v>58.853408328</v>
      </c>
      <c r="AY20" s="252">
        <v>59.427888089</v>
      </c>
      <c r="AZ20" s="252">
        <v>59.526111958999998</v>
      </c>
      <c r="BA20" s="409">
        <v>60.083499150000002</v>
      </c>
      <c r="BB20" s="409">
        <v>60.530937135999999</v>
      </c>
      <c r="BC20" s="409">
        <v>61.207879147</v>
      </c>
      <c r="BD20" s="409">
        <v>61.629782345999999</v>
      </c>
      <c r="BE20" s="409">
        <v>61.878896333</v>
      </c>
      <c r="BF20" s="409">
        <v>61.607944967000002</v>
      </c>
      <c r="BG20" s="409">
        <v>61.952470777999999</v>
      </c>
      <c r="BH20" s="409">
        <v>62.167085991</v>
      </c>
      <c r="BI20" s="409">
        <v>62.150712804000001</v>
      </c>
      <c r="BJ20" s="409">
        <v>61.932946844999996</v>
      </c>
      <c r="BK20" s="409">
        <v>61.778925123</v>
      </c>
      <c r="BL20" s="409">
        <v>61.583746845999997</v>
      </c>
      <c r="BM20" s="409">
        <v>61.807395886999998</v>
      </c>
      <c r="BN20" s="409">
        <v>62.202561533000001</v>
      </c>
      <c r="BO20" s="409">
        <v>62.447003197999997</v>
      </c>
      <c r="BP20" s="409">
        <v>62.684878415</v>
      </c>
      <c r="BQ20" s="409">
        <v>62.894965669000001</v>
      </c>
      <c r="BR20" s="409">
        <v>62.498668870000003</v>
      </c>
      <c r="BS20" s="409">
        <v>62.502814856000001</v>
      </c>
      <c r="BT20" s="409">
        <v>62.818266874000003</v>
      </c>
      <c r="BU20" s="409">
        <v>62.787462654000002</v>
      </c>
      <c r="BV20" s="409">
        <v>62.373056237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45.413378522999999</v>
      </c>
      <c r="D23" s="252">
        <v>46.489098523000003</v>
      </c>
      <c r="E23" s="252">
        <v>45.264395522999997</v>
      </c>
      <c r="F23" s="252">
        <v>44.939796522999998</v>
      </c>
      <c r="G23" s="252">
        <v>44.187878523000002</v>
      </c>
      <c r="H23" s="252">
        <v>44.977322522999998</v>
      </c>
      <c r="I23" s="252">
        <v>46.037675522999997</v>
      </c>
      <c r="J23" s="252">
        <v>45.506366522999997</v>
      </c>
      <c r="K23" s="252">
        <v>45.787790522999998</v>
      </c>
      <c r="L23" s="252">
        <v>46.279919522999997</v>
      </c>
      <c r="M23" s="252">
        <v>45.417044523000001</v>
      </c>
      <c r="N23" s="252">
        <v>46.928277522999998</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46.908462712000002</v>
      </c>
      <c r="AD23" s="252">
        <v>46.088485712000001</v>
      </c>
      <c r="AE23" s="252">
        <v>45.372414712000001</v>
      </c>
      <c r="AF23" s="252">
        <v>46.440432712000003</v>
      </c>
      <c r="AG23" s="252">
        <v>46.444918712000003</v>
      </c>
      <c r="AH23" s="252">
        <v>47.989042712</v>
      </c>
      <c r="AI23" s="252">
        <v>47.095085711999999</v>
      </c>
      <c r="AJ23" s="252">
        <v>46.520366711999998</v>
      </c>
      <c r="AK23" s="252">
        <v>47.104127712</v>
      </c>
      <c r="AL23" s="252">
        <v>48.113217712000001</v>
      </c>
      <c r="AM23" s="252">
        <v>45.872391436000001</v>
      </c>
      <c r="AN23" s="252">
        <v>46.893539435999998</v>
      </c>
      <c r="AO23" s="252">
        <v>47.626700436</v>
      </c>
      <c r="AP23" s="252">
        <v>45.938913436</v>
      </c>
      <c r="AQ23" s="252">
        <v>46.913740435999998</v>
      </c>
      <c r="AR23" s="252">
        <v>47.859605436000002</v>
      </c>
      <c r="AS23" s="252">
        <v>47.427568436000001</v>
      </c>
      <c r="AT23" s="252">
        <v>47.662244436000002</v>
      </c>
      <c r="AU23" s="252">
        <v>47.229127435999999</v>
      </c>
      <c r="AV23" s="252">
        <v>46.900885436000003</v>
      </c>
      <c r="AW23" s="252">
        <v>48.295704436000001</v>
      </c>
      <c r="AX23" s="252">
        <v>47.802471945000001</v>
      </c>
      <c r="AY23" s="252">
        <v>46.638163538999997</v>
      </c>
      <c r="AZ23" s="252">
        <v>48.149616682000001</v>
      </c>
      <c r="BA23" s="409">
        <v>47.424803255</v>
      </c>
      <c r="BB23" s="409">
        <v>46.573530173000002</v>
      </c>
      <c r="BC23" s="409">
        <v>46.439454443000002</v>
      </c>
      <c r="BD23" s="409">
        <v>47.551921925000002</v>
      </c>
      <c r="BE23" s="409">
        <v>47.981590154000003</v>
      </c>
      <c r="BF23" s="409">
        <v>48.226359768000002</v>
      </c>
      <c r="BG23" s="409">
        <v>48.025207748</v>
      </c>
      <c r="BH23" s="409">
        <v>47.786433133000003</v>
      </c>
      <c r="BI23" s="409">
        <v>47.845458782999998</v>
      </c>
      <c r="BJ23" s="409">
        <v>48.507762992000004</v>
      </c>
      <c r="BK23" s="409">
        <v>46.86275389</v>
      </c>
      <c r="BL23" s="409">
        <v>48.650232117999998</v>
      </c>
      <c r="BM23" s="409">
        <v>47.913121941999997</v>
      </c>
      <c r="BN23" s="409">
        <v>47.007127029000003</v>
      </c>
      <c r="BO23" s="409">
        <v>46.863293966999997</v>
      </c>
      <c r="BP23" s="409">
        <v>48.025480352999999</v>
      </c>
      <c r="BQ23" s="409">
        <v>48.368940748</v>
      </c>
      <c r="BR23" s="409">
        <v>48.614594611000001</v>
      </c>
      <c r="BS23" s="409">
        <v>48.401463165999999</v>
      </c>
      <c r="BT23" s="409">
        <v>48.154827494000003</v>
      </c>
      <c r="BU23" s="409">
        <v>48.164862219</v>
      </c>
      <c r="BV23" s="409">
        <v>48.848288760000003</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20.278210999999999</v>
      </c>
      <c r="AX24" s="252">
        <v>20.081904999999999</v>
      </c>
      <c r="AY24" s="252">
        <v>19.977189986999999</v>
      </c>
      <c r="AZ24" s="252">
        <v>19.953647657000001</v>
      </c>
      <c r="BA24" s="409">
        <v>20.188490000000002</v>
      </c>
      <c r="BB24" s="409">
        <v>19.899709999999999</v>
      </c>
      <c r="BC24" s="409">
        <v>20.198219999999999</v>
      </c>
      <c r="BD24" s="409">
        <v>20.6114</v>
      </c>
      <c r="BE24" s="409">
        <v>20.669460000000001</v>
      </c>
      <c r="BF24" s="409">
        <v>20.866099999999999</v>
      </c>
      <c r="BG24" s="409">
        <v>20.53172</v>
      </c>
      <c r="BH24" s="409">
        <v>20.407869999999999</v>
      </c>
      <c r="BI24" s="409">
        <v>20.368230000000001</v>
      </c>
      <c r="BJ24" s="409">
        <v>20.466390000000001</v>
      </c>
      <c r="BK24" s="409">
        <v>20.145589999999999</v>
      </c>
      <c r="BL24" s="409">
        <v>20.38259</v>
      </c>
      <c r="BM24" s="409">
        <v>20.596720000000001</v>
      </c>
      <c r="BN24" s="409">
        <v>20.32799</v>
      </c>
      <c r="BO24" s="409">
        <v>20.613130000000002</v>
      </c>
      <c r="BP24" s="409">
        <v>21.075199999999999</v>
      </c>
      <c r="BQ24" s="409">
        <v>21.010449999999999</v>
      </c>
      <c r="BR24" s="409">
        <v>21.21414</v>
      </c>
      <c r="BS24" s="409">
        <v>20.864650000000001</v>
      </c>
      <c r="BT24" s="409">
        <v>20.749289999999998</v>
      </c>
      <c r="BU24" s="409">
        <v>20.66957</v>
      </c>
      <c r="BV24" s="409">
        <v>20.806740000000001</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409">
        <v>8.6781245000000007E-2</v>
      </c>
      <c r="BB25" s="409">
        <v>9.2781244999999998E-2</v>
      </c>
      <c r="BC25" s="409">
        <v>9.8781245000000004E-2</v>
      </c>
      <c r="BD25" s="409">
        <v>0.104781245</v>
      </c>
      <c r="BE25" s="409">
        <v>0.110781245</v>
      </c>
      <c r="BF25" s="409">
        <v>0.11678124500000001</v>
      </c>
      <c r="BG25" s="409">
        <v>0.122781245</v>
      </c>
      <c r="BH25" s="409">
        <v>0.12878124499999999</v>
      </c>
      <c r="BI25" s="409">
        <v>0.13478124499999999</v>
      </c>
      <c r="BJ25" s="409">
        <v>0.140781245</v>
      </c>
      <c r="BK25" s="409">
        <v>0.146858407</v>
      </c>
      <c r="BL25" s="409">
        <v>0.146858407</v>
      </c>
      <c r="BM25" s="409">
        <v>0.146858407</v>
      </c>
      <c r="BN25" s="409">
        <v>0.146858407</v>
      </c>
      <c r="BO25" s="409">
        <v>0.146858407</v>
      </c>
      <c r="BP25" s="409">
        <v>0.146858407</v>
      </c>
      <c r="BQ25" s="409">
        <v>0.146858407</v>
      </c>
      <c r="BR25" s="409">
        <v>0.146858407</v>
      </c>
      <c r="BS25" s="409">
        <v>0.146858407</v>
      </c>
      <c r="BT25" s="409">
        <v>0.146858407</v>
      </c>
      <c r="BU25" s="409">
        <v>0.146858407</v>
      </c>
      <c r="BV25" s="409">
        <v>0.146858407</v>
      </c>
    </row>
    <row r="26" spans="1:74" ht="11.1" customHeight="1" x14ac:dyDescent="0.2">
      <c r="A26" s="162" t="s">
        <v>295</v>
      </c>
      <c r="B26" s="173" t="s">
        <v>282</v>
      </c>
      <c r="C26" s="252">
        <v>2.3833000000000002</v>
      </c>
      <c r="D26" s="252">
        <v>2.4931000000000001</v>
      </c>
      <c r="E26" s="252">
        <v>2.3077000000000001</v>
      </c>
      <c r="F26" s="252">
        <v>2.2265999999999999</v>
      </c>
      <c r="G26" s="252">
        <v>2.2974999999999999</v>
      </c>
      <c r="H26" s="252">
        <v>2.3769999999999998</v>
      </c>
      <c r="I26" s="252">
        <v>2.4491999999999998</v>
      </c>
      <c r="J26" s="252">
        <v>2.3633000000000002</v>
      </c>
      <c r="K26" s="252">
        <v>2.4567000000000001</v>
      </c>
      <c r="L26" s="252">
        <v>2.4058999999999999</v>
      </c>
      <c r="M26" s="252">
        <v>2.3458000000000001</v>
      </c>
      <c r="N26" s="252">
        <v>2.4035000000000002</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2.4460000000000002</v>
      </c>
      <c r="AS26" s="252">
        <v>2.4649999999999999</v>
      </c>
      <c r="AT26" s="252">
        <v>2.5609999999999999</v>
      </c>
      <c r="AU26" s="252">
        <v>2.4750000000000001</v>
      </c>
      <c r="AV26" s="252">
        <v>2.4820000000000002</v>
      </c>
      <c r="AW26" s="252">
        <v>2.5859999999999999</v>
      </c>
      <c r="AX26" s="252">
        <v>2.4294905760000001</v>
      </c>
      <c r="AY26" s="252">
        <v>2.3331474079999999</v>
      </c>
      <c r="AZ26" s="252">
        <v>2.4382820609999998</v>
      </c>
      <c r="BA26" s="409">
        <v>2.3585120530000001</v>
      </c>
      <c r="BB26" s="409">
        <v>2.230281213</v>
      </c>
      <c r="BC26" s="409">
        <v>2.3088622839999999</v>
      </c>
      <c r="BD26" s="409">
        <v>2.398882908</v>
      </c>
      <c r="BE26" s="409">
        <v>2.4112058109999999</v>
      </c>
      <c r="BF26" s="409">
        <v>2.4508671400000002</v>
      </c>
      <c r="BG26" s="409">
        <v>2.412393979</v>
      </c>
      <c r="BH26" s="409">
        <v>2.3894877989999999</v>
      </c>
      <c r="BI26" s="409">
        <v>2.4288293909999998</v>
      </c>
      <c r="BJ26" s="409">
        <v>2.3992479549999999</v>
      </c>
      <c r="BK26" s="409">
        <v>2.3331474079999999</v>
      </c>
      <c r="BL26" s="409">
        <v>2.4382820609999998</v>
      </c>
      <c r="BM26" s="409">
        <v>2.3585120530000001</v>
      </c>
      <c r="BN26" s="409">
        <v>2.230281213</v>
      </c>
      <c r="BO26" s="409">
        <v>2.3088622839999999</v>
      </c>
      <c r="BP26" s="409">
        <v>2.398882908</v>
      </c>
      <c r="BQ26" s="409">
        <v>2.4112058109999999</v>
      </c>
      <c r="BR26" s="409">
        <v>2.4508671400000002</v>
      </c>
      <c r="BS26" s="409">
        <v>2.412393979</v>
      </c>
      <c r="BT26" s="409">
        <v>2.3894877989999999</v>
      </c>
      <c r="BU26" s="409">
        <v>2.4288293909999998</v>
      </c>
      <c r="BV26" s="409">
        <v>2.3992479549999999</v>
      </c>
    </row>
    <row r="27" spans="1:74" ht="11.1" customHeight="1" x14ac:dyDescent="0.2">
      <c r="A27" s="162" t="s">
        <v>296</v>
      </c>
      <c r="B27" s="173" t="s">
        <v>283</v>
      </c>
      <c r="C27" s="252">
        <v>12.6717</v>
      </c>
      <c r="D27" s="252">
        <v>13.391</v>
      </c>
      <c r="E27" s="252">
        <v>13.3225</v>
      </c>
      <c r="F27" s="252">
        <v>13.5573</v>
      </c>
      <c r="G27" s="252">
        <v>13.249000000000001</v>
      </c>
      <c r="H27" s="252">
        <v>13.725</v>
      </c>
      <c r="I27" s="252">
        <v>14.0961</v>
      </c>
      <c r="J27" s="252">
        <v>13.662800000000001</v>
      </c>
      <c r="K27" s="252">
        <v>14.1371</v>
      </c>
      <c r="L27" s="252">
        <v>14.025499999999999</v>
      </c>
      <c r="M27" s="252">
        <v>13.140599999999999</v>
      </c>
      <c r="N27" s="252">
        <v>13.4757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13.958</v>
      </c>
      <c r="AD27" s="252">
        <v>14.047000000000001</v>
      </c>
      <c r="AE27" s="252">
        <v>13.667999999999999</v>
      </c>
      <c r="AF27" s="252">
        <v>14.081</v>
      </c>
      <c r="AG27" s="252">
        <v>14.097</v>
      </c>
      <c r="AH27" s="252">
        <v>14.622999999999999</v>
      </c>
      <c r="AI27" s="252">
        <v>14.601000000000001</v>
      </c>
      <c r="AJ27" s="252">
        <v>14.339</v>
      </c>
      <c r="AK27" s="252">
        <v>14.12</v>
      </c>
      <c r="AL27" s="252">
        <v>14.11</v>
      </c>
      <c r="AM27" s="252">
        <v>13.622999999999999</v>
      </c>
      <c r="AN27" s="252">
        <v>14.013999999999999</v>
      </c>
      <c r="AO27" s="252">
        <v>14.212999999999999</v>
      </c>
      <c r="AP27" s="252">
        <v>13.942</v>
      </c>
      <c r="AQ27" s="252">
        <v>14.249000000000001</v>
      </c>
      <c r="AR27" s="252">
        <v>14.741</v>
      </c>
      <c r="AS27" s="252">
        <v>14.693</v>
      </c>
      <c r="AT27" s="252">
        <v>14.601000000000001</v>
      </c>
      <c r="AU27" s="252">
        <v>14.935</v>
      </c>
      <c r="AV27" s="252">
        <v>14.503</v>
      </c>
      <c r="AW27" s="252">
        <v>14.553000000000001</v>
      </c>
      <c r="AX27" s="252">
        <v>13.874755001</v>
      </c>
      <c r="AY27" s="252">
        <v>13.477967853000001</v>
      </c>
      <c r="AZ27" s="252">
        <v>14.419807924000001</v>
      </c>
      <c r="BA27" s="409">
        <v>14.162955772</v>
      </c>
      <c r="BB27" s="409">
        <v>14.267834604999999</v>
      </c>
      <c r="BC27" s="409">
        <v>14.042167900000001</v>
      </c>
      <c r="BD27" s="409">
        <v>14.554827423000001</v>
      </c>
      <c r="BE27" s="409">
        <v>14.709184937</v>
      </c>
      <c r="BF27" s="409">
        <v>14.523136489000001</v>
      </c>
      <c r="BG27" s="409">
        <v>14.997140522</v>
      </c>
      <c r="BH27" s="409">
        <v>14.76354291</v>
      </c>
      <c r="BI27" s="409">
        <v>14.404091326</v>
      </c>
      <c r="BJ27" s="409">
        <v>14.168210641</v>
      </c>
      <c r="BK27" s="409">
        <v>13.505914970999999</v>
      </c>
      <c r="BL27" s="409">
        <v>14.458291059</v>
      </c>
      <c r="BM27" s="409">
        <v>14.203933593</v>
      </c>
      <c r="BN27" s="409">
        <v>14.231956862000001</v>
      </c>
      <c r="BO27" s="409">
        <v>14.009531236999999</v>
      </c>
      <c r="BP27" s="409">
        <v>14.526676882</v>
      </c>
      <c r="BQ27" s="409">
        <v>14.724872078000001</v>
      </c>
      <c r="BR27" s="409">
        <v>14.538131096000001</v>
      </c>
      <c r="BS27" s="409">
        <v>15.018677933999999</v>
      </c>
      <c r="BT27" s="409">
        <v>14.774042292000001</v>
      </c>
      <c r="BU27" s="409">
        <v>14.412526279</v>
      </c>
      <c r="BV27" s="409">
        <v>14.175563886999999</v>
      </c>
    </row>
    <row r="28" spans="1:74" ht="11.1" customHeight="1" x14ac:dyDescent="0.2">
      <c r="A28" s="162" t="s">
        <v>297</v>
      </c>
      <c r="B28" s="173" t="s">
        <v>284</v>
      </c>
      <c r="C28" s="252">
        <v>4.9964000000000004</v>
      </c>
      <c r="D28" s="252">
        <v>5.2416</v>
      </c>
      <c r="E28" s="252">
        <v>4.8315000000000001</v>
      </c>
      <c r="F28" s="252">
        <v>3.9935</v>
      </c>
      <c r="G28" s="252">
        <v>3.7263999999999999</v>
      </c>
      <c r="H28" s="252">
        <v>3.7122999999999999</v>
      </c>
      <c r="I28" s="252">
        <v>3.8635000000000002</v>
      </c>
      <c r="J28" s="252">
        <v>3.8357000000000001</v>
      </c>
      <c r="K28" s="252">
        <v>3.7305000000000001</v>
      </c>
      <c r="L28" s="252">
        <v>3.8860999999999999</v>
      </c>
      <c r="M28" s="252">
        <v>4.2339000000000002</v>
      </c>
      <c r="N28" s="252">
        <v>4.9762000000000004</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3.649</v>
      </c>
      <c r="AW28" s="252">
        <v>4.1479999999999997</v>
      </c>
      <c r="AX28" s="252">
        <v>4.4976326530000001</v>
      </c>
      <c r="AY28" s="252">
        <v>4.268433302</v>
      </c>
      <c r="AZ28" s="252">
        <v>4.515726012</v>
      </c>
      <c r="BA28" s="409">
        <v>4.1220491969999999</v>
      </c>
      <c r="BB28" s="409">
        <v>3.656073031</v>
      </c>
      <c r="BC28" s="409">
        <v>3.3758361699999999</v>
      </c>
      <c r="BD28" s="409">
        <v>3.3372241260000002</v>
      </c>
      <c r="BE28" s="409">
        <v>3.5558266519999999</v>
      </c>
      <c r="BF28" s="409">
        <v>3.6490914779999999</v>
      </c>
      <c r="BG28" s="409">
        <v>3.512689956</v>
      </c>
      <c r="BH28" s="409">
        <v>3.5626843300000002</v>
      </c>
      <c r="BI28" s="409">
        <v>3.7988556820000001</v>
      </c>
      <c r="BJ28" s="409">
        <v>4.4217414140000004</v>
      </c>
      <c r="BK28" s="409">
        <v>4.1788168130000001</v>
      </c>
      <c r="BL28" s="409">
        <v>4.4315884429999999</v>
      </c>
      <c r="BM28" s="409">
        <v>4.0510277749999997</v>
      </c>
      <c r="BN28" s="409">
        <v>3.598324957</v>
      </c>
      <c r="BO28" s="409">
        <v>3.3281245240000001</v>
      </c>
      <c r="BP28" s="409">
        <v>3.2955768980000002</v>
      </c>
      <c r="BQ28" s="409">
        <v>3.516066769</v>
      </c>
      <c r="BR28" s="409">
        <v>3.6120737850000002</v>
      </c>
      <c r="BS28" s="409">
        <v>3.480641587</v>
      </c>
      <c r="BT28" s="409">
        <v>3.5323597289999999</v>
      </c>
      <c r="BU28" s="409">
        <v>3.7670121729999999</v>
      </c>
      <c r="BV28" s="409">
        <v>4.3824985449999998</v>
      </c>
    </row>
    <row r="29" spans="1:74" ht="11.1" customHeight="1" x14ac:dyDescent="0.2">
      <c r="A29" s="162" t="s">
        <v>298</v>
      </c>
      <c r="B29" s="173" t="s">
        <v>285</v>
      </c>
      <c r="C29" s="252">
        <v>6.1120999999999999</v>
      </c>
      <c r="D29" s="252">
        <v>6.2923999999999998</v>
      </c>
      <c r="E29" s="252">
        <v>6.1913999999999998</v>
      </c>
      <c r="F29" s="252">
        <v>6.1696</v>
      </c>
      <c r="G29" s="252">
        <v>6.1866000000000003</v>
      </c>
      <c r="H29" s="252">
        <v>6.1379000000000001</v>
      </c>
      <c r="I29" s="252">
        <v>6.2171000000000003</v>
      </c>
      <c r="J29" s="252">
        <v>6.1120000000000001</v>
      </c>
      <c r="K29" s="252">
        <v>6.0690999999999997</v>
      </c>
      <c r="L29" s="252">
        <v>6.0987999999999998</v>
      </c>
      <c r="M29" s="252">
        <v>6.1695000000000002</v>
      </c>
      <c r="N29" s="252">
        <v>6.4412000000000003</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6.4720000000000004</v>
      </c>
      <c r="AV29" s="252">
        <v>6.3730000000000002</v>
      </c>
      <c r="AW29" s="252">
        <v>6.6429999999999998</v>
      </c>
      <c r="AX29" s="252">
        <v>6.8311952790000001</v>
      </c>
      <c r="AY29" s="252">
        <v>6.4946437440000002</v>
      </c>
      <c r="AZ29" s="252">
        <v>6.7353717829999997</v>
      </c>
      <c r="BA29" s="409">
        <v>6.5060149880000004</v>
      </c>
      <c r="BB29" s="409">
        <v>6.4268500790000003</v>
      </c>
      <c r="BC29" s="409">
        <v>6.4155868439999999</v>
      </c>
      <c r="BD29" s="409">
        <v>6.5448062230000001</v>
      </c>
      <c r="BE29" s="409">
        <v>6.5251315090000004</v>
      </c>
      <c r="BF29" s="409">
        <v>6.6203834160000001</v>
      </c>
      <c r="BG29" s="409">
        <v>6.4484820459999996</v>
      </c>
      <c r="BH29" s="409">
        <v>6.5340668490000002</v>
      </c>
      <c r="BI29" s="409">
        <v>6.7106711389999996</v>
      </c>
      <c r="BJ29" s="409">
        <v>6.9113917369999998</v>
      </c>
      <c r="BK29" s="409">
        <v>6.5524262909999997</v>
      </c>
      <c r="BL29" s="409">
        <v>6.7926221480000004</v>
      </c>
      <c r="BM29" s="409">
        <v>6.5560701139999997</v>
      </c>
      <c r="BN29" s="409">
        <v>6.4717155899999996</v>
      </c>
      <c r="BO29" s="409">
        <v>6.4567875150000003</v>
      </c>
      <c r="BP29" s="409">
        <v>6.5822852579999998</v>
      </c>
      <c r="BQ29" s="409">
        <v>6.5594876830000004</v>
      </c>
      <c r="BR29" s="409">
        <v>6.6525241829999997</v>
      </c>
      <c r="BS29" s="409">
        <v>6.4782412589999998</v>
      </c>
      <c r="BT29" s="409">
        <v>6.5627892670000003</v>
      </c>
      <c r="BU29" s="409">
        <v>6.7400659689999998</v>
      </c>
      <c r="BV29" s="409">
        <v>6.937379966</v>
      </c>
    </row>
    <row r="30" spans="1:74" ht="11.1" customHeight="1" x14ac:dyDescent="0.2">
      <c r="A30" s="162" t="s">
        <v>305</v>
      </c>
      <c r="B30" s="173" t="s">
        <v>286</v>
      </c>
      <c r="C30" s="252">
        <v>46.716763254999996</v>
      </c>
      <c r="D30" s="252">
        <v>47.494463701999997</v>
      </c>
      <c r="E30" s="252">
        <v>47.114579874</v>
      </c>
      <c r="F30" s="252">
        <v>47.612279903000001</v>
      </c>
      <c r="G30" s="252">
        <v>48.069280108999997</v>
      </c>
      <c r="H30" s="252">
        <v>49.030852715000002</v>
      </c>
      <c r="I30" s="252">
        <v>47.80475723</v>
      </c>
      <c r="J30" s="252">
        <v>48.197485776000001</v>
      </c>
      <c r="K30" s="252">
        <v>48.814113476000003</v>
      </c>
      <c r="L30" s="252">
        <v>48.047750667999999</v>
      </c>
      <c r="M30" s="252">
        <v>48.204337940999999</v>
      </c>
      <c r="N30" s="252">
        <v>48.644854453999997</v>
      </c>
      <c r="O30" s="252">
        <v>46.609214866999999</v>
      </c>
      <c r="P30" s="252">
        <v>48.416301545000003</v>
      </c>
      <c r="Q30" s="252">
        <v>47.706691681000002</v>
      </c>
      <c r="R30" s="252">
        <v>48.933465767000001</v>
      </c>
      <c r="S30" s="252">
        <v>49.204698809999996</v>
      </c>
      <c r="T30" s="252">
        <v>50.173890768</v>
      </c>
      <c r="U30" s="252">
        <v>49.319583045000002</v>
      </c>
      <c r="V30" s="252">
        <v>49.979937945000003</v>
      </c>
      <c r="W30" s="252">
        <v>49.919831273</v>
      </c>
      <c r="X30" s="252">
        <v>49.797825965999998</v>
      </c>
      <c r="Y30" s="252">
        <v>48.991395730999997</v>
      </c>
      <c r="Z30" s="252">
        <v>49.632083369999997</v>
      </c>
      <c r="AA30" s="252">
        <v>49.018332399000002</v>
      </c>
      <c r="AB30" s="252">
        <v>50.128061625999997</v>
      </c>
      <c r="AC30" s="252">
        <v>49.994023851999998</v>
      </c>
      <c r="AD30" s="252">
        <v>50.058069545000002</v>
      </c>
      <c r="AE30" s="252">
        <v>50.281858810999999</v>
      </c>
      <c r="AF30" s="252">
        <v>50.954669369000001</v>
      </c>
      <c r="AG30" s="252">
        <v>49.827989477999999</v>
      </c>
      <c r="AH30" s="252">
        <v>51.108480274000001</v>
      </c>
      <c r="AI30" s="252">
        <v>49.735279212999998</v>
      </c>
      <c r="AJ30" s="252">
        <v>50.266250706999998</v>
      </c>
      <c r="AK30" s="252">
        <v>50.041987478000003</v>
      </c>
      <c r="AL30" s="252">
        <v>50.049451832999999</v>
      </c>
      <c r="AM30" s="252">
        <v>50.335211418</v>
      </c>
      <c r="AN30" s="252">
        <v>51.313474733</v>
      </c>
      <c r="AO30" s="252">
        <v>50.764170532999998</v>
      </c>
      <c r="AP30" s="252">
        <v>50.924325387000003</v>
      </c>
      <c r="AQ30" s="252">
        <v>51.334145393</v>
      </c>
      <c r="AR30" s="252">
        <v>52.129244157999999</v>
      </c>
      <c r="AS30" s="252">
        <v>51.322958792000001</v>
      </c>
      <c r="AT30" s="252">
        <v>51.638371280000001</v>
      </c>
      <c r="AU30" s="252">
        <v>51.46149905</v>
      </c>
      <c r="AV30" s="252">
        <v>51.526014738999997</v>
      </c>
      <c r="AW30" s="252">
        <v>51.467459607000002</v>
      </c>
      <c r="AX30" s="252">
        <v>51.373644679999998</v>
      </c>
      <c r="AY30" s="252">
        <v>51.516635209</v>
      </c>
      <c r="AZ30" s="252">
        <v>52.744521759999998</v>
      </c>
      <c r="BA30" s="409">
        <v>52.173426585000001</v>
      </c>
      <c r="BB30" s="409">
        <v>52.245205022999997</v>
      </c>
      <c r="BC30" s="409">
        <v>52.637864767000003</v>
      </c>
      <c r="BD30" s="409">
        <v>53.525172150000003</v>
      </c>
      <c r="BE30" s="409">
        <v>52.762538112999998</v>
      </c>
      <c r="BF30" s="409">
        <v>52.813554570000001</v>
      </c>
      <c r="BG30" s="409">
        <v>52.654675384000001</v>
      </c>
      <c r="BH30" s="409">
        <v>52.719128124999997</v>
      </c>
      <c r="BI30" s="409">
        <v>52.685326127000003</v>
      </c>
      <c r="BJ30" s="409">
        <v>52.844288413000001</v>
      </c>
      <c r="BK30" s="409">
        <v>52.811775329</v>
      </c>
      <c r="BL30" s="409">
        <v>54.035675065</v>
      </c>
      <c r="BM30" s="409">
        <v>53.468558911000002</v>
      </c>
      <c r="BN30" s="409">
        <v>53.555494576000001</v>
      </c>
      <c r="BO30" s="409">
        <v>53.959145061000001</v>
      </c>
      <c r="BP30" s="409">
        <v>54.871407267999999</v>
      </c>
      <c r="BQ30" s="409">
        <v>54.089957339000001</v>
      </c>
      <c r="BR30" s="409">
        <v>54.145830760999999</v>
      </c>
      <c r="BS30" s="409">
        <v>53.997309248999997</v>
      </c>
      <c r="BT30" s="409">
        <v>54.085170376999997</v>
      </c>
      <c r="BU30" s="409">
        <v>54.064340598999998</v>
      </c>
      <c r="BV30" s="409">
        <v>54.226260822</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4.3837455514999997</v>
      </c>
      <c r="P31" s="252">
        <v>4.4642384079999999</v>
      </c>
      <c r="Q31" s="252">
        <v>4.1732939636999999</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4.6281454569999996</v>
      </c>
      <c r="AB31" s="252">
        <v>4.8461979700000004</v>
      </c>
      <c r="AC31" s="252">
        <v>4.6769708699999999</v>
      </c>
      <c r="AD31" s="252">
        <v>4.4750517590000003</v>
      </c>
      <c r="AE31" s="252">
        <v>4.5227395929999998</v>
      </c>
      <c r="AF31" s="252">
        <v>4.7526755200000004</v>
      </c>
      <c r="AG31" s="252">
        <v>4.9330463360000003</v>
      </c>
      <c r="AH31" s="252">
        <v>5.0696870609999998</v>
      </c>
      <c r="AI31" s="252">
        <v>4.8391417050000003</v>
      </c>
      <c r="AJ31" s="252">
        <v>4.867911587</v>
      </c>
      <c r="AK31" s="252">
        <v>4.9288132720000002</v>
      </c>
      <c r="AL31" s="252">
        <v>5.0089165050000002</v>
      </c>
      <c r="AM31" s="252">
        <v>4.8400078540000004</v>
      </c>
      <c r="AN31" s="252">
        <v>4.8123708360000004</v>
      </c>
      <c r="AO31" s="252">
        <v>4.6414517460000004</v>
      </c>
      <c r="AP31" s="252">
        <v>4.556383984</v>
      </c>
      <c r="AQ31" s="252">
        <v>4.7439977249999998</v>
      </c>
      <c r="AR31" s="252">
        <v>4.9436862909999997</v>
      </c>
      <c r="AS31" s="252">
        <v>5.004150471</v>
      </c>
      <c r="AT31" s="252">
        <v>5.1121733840000001</v>
      </c>
      <c r="AU31" s="252">
        <v>4.9262351329999996</v>
      </c>
      <c r="AV31" s="252">
        <v>4.8490527319999996</v>
      </c>
      <c r="AW31" s="252">
        <v>4.9075358800000002</v>
      </c>
      <c r="AX31" s="252">
        <v>4.9266990899999996</v>
      </c>
      <c r="AY31" s="252">
        <v>4.7556991020000003</v>
      </c>
      <c r="AZ31" s="252">
        <v>4.9068544200000002</v>
      </c>
      <c r="BA31" s="409">
        <v>4.7337623720000002</v>
      </c>
      <c r="BB31" s="409">
        <v>4.6471565779999997</v>
      </c>
      <c r="BC31" s="409">
        <v>4.8380667390000003</v>
      </c>
      <c r="BD31" s="409">
        <v>5.0413681800000001</v>
      </c>
      <c r="BE31" s="409">
        <v>5.1035703799999999</v>
      </c>
      <c r="BF31" s="409">
        <v>5.2133193000000002</v>
      </c>
      <c r="BG31" s="409">
        <v>5.0241617200000004</v>
      </c>
      <c r="BH31" s="409">
        <v>4.9452960739999998</v>
      </c>
      <c r="BI31" s="409">
        <v>5.00477989</v>
      </c>
      <c r="BJ31" s="409">
        <v>5.0242159109999998</v>
      </c>
      <c r="BK31" s="409">
        <v>4.8101345210000002</v>
      </c>
      <c r="BL31" s="409">
        <v>4.9631939530000002</v>
      </c>
      <c r="BM31" s="409">
        <v>4.7882347750000003</v>
      </c>
      <c r="BN31" s="409">
        <v>4.700402864</v>
      </c>
      <c r="BO31" s="409">
        <v>4.8939648819999997</v>
      </c>
      <c r="BP31" s="409">
        <v>5.099995281</v>
      </c>
      <c r="BQ31" s="409">
        <v>5.162460555</v>
      </c>
      <c r="BR31" s="409">
        <v>5.2737546149999996</v>
      </c>
      <c r="BS31" s="409">
        <v>5.0819977700000001</v>
      </c>
      <c r="BT31" s="409">
        <v>5.0020805939999997</v>
      </c>
      <c r="BU31" s="409">
        <v>5.0623393869999997</v>
      </c>
      <c r="BV31" s="409">
        <v>5.0819075759999999</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0.67104323351999995</v>
      </c>
      <c r="AB32" s="252">
        <v>0.67651269096</v>
      </c>
      <c r="AC32" s="252">
        <v>0.67660501494000003</v>
      </c>
      <c r="AD32" s="252">
        <v>0.67147467699999996</v>
      </c>
      <c r="AE32" s="252">
        <v>0.67041669179999996</v>
      </c>
      <c r="AF32" s="252">
        <v>0.68767367569000004</v>
      </c>
      <c r="AG32" s="252">
        <v>0.69156325199000002</v>
      </c>
      <c r="AH32" s="252">
        <v>0.69442234674000003</v>
      </c>
      <c r="AI32" s="252">
        <v>0.70012783413000002</v>
      </c>
      <c r="AJ32" s="252">
        <v>0.70331247228000005</v>
      </c>
      <c r="AK32" s="252">
        <v>0.69144576293000004</v>
      </c>
      <c r="AL32" s="252">
        <v>0.69080880402</v>
      </c>
      <c r="AM32" s="252">
        <v>0.68953656913000005</v>
      </c>
      <c r="AN32" s="252">
        <v>0.69517467030000002</v>
      </c>
      <c r="AO32" s="252">
        <v>0.69527672765000004</v>
      </c>
      <c r="AP32" s="252">
        <v>0.69021940873999998</v>
      </c>
      <c r="AQ32" s="252">
        <v>0.68934893223000004</v>
      </c>
      <c r="AR32" s="252">
        <v>0.70725810649999998</v>
      </c>
      <c r="AS32" s="252">
        <v>0.71161621388999996</v>
      </c>
      <c r="AT32" s="252">
        <v>0.71478641342000004</v>
      </c>
      <c r="AU32" s="252">
        <v>0.72076142734000004</v>
      </c>
      <c r="AV32" s="252">
        <v>0.72365726274999997</v>
      </c>
      <c r="AW32" s="252">
        <v>0.71131346242000004</v>
      </c>
      <c r="AX32" s="252">
        <v>0.71034224729999995</v>
      </c>
      <c r="AY32" s="252">
        <v>0.70426659398000002</v>
      </c>
      <c r="AZ32" s="252">
        <v>0.71006733152000001</v>
      </c>
      <c r="BA32" s="409">
        <v>0.71015029403999996</v>
      </c>
      <c r="BB32" s="409">
        <v>0.70504550313000003</v>
      </c>
      <c r="BC32" s="409">
        <v>0.70417140644999998</v>
      </c>
      <c r="BD32" s="409">
        <v>0.7225483734</v>
      </c>
      <c r="BE32" s="409">
        <v>0.72710890032999997</v>
      </c>
      <c r="BF32" s="409">
        <v>0.73033179827000005</v>
      </c>
      <c r="BG32" s="409">
        <v>0.73644259449000005</v>
      </c>
      <c r="BH32" s="409">
        <v>0.73935386009000004</v>
      </c>
      <c r="BI32" s="409">
        <v>0.72669435786000003</v>
      </c>
      <c r="BJ32" s="409">
        <v>0.72571899476000001</v>
      </c>
      <c r="BK32" s="409">
        <v>0.71327021840000004</v>
      </c>
      <c r="BL32" s="409">
        <v>0.71926748584</v>
      </c>
      <c r="BM32" s="409">
        <v>0.71922135221000005</v>
      </c>
      <c r="BN32" s="409">
        <v>0.71399906211999997</v>
      </c>
      <c r="BO32" s="409">
        <v>0.71321325623999998</v>
      </c>
      <c r="BP32" s="409">
        <v>0.73203663797999996</v>
      </c>
      <c r="BQ32" s="409">
        <v>0.73699930669000002</v>
      </c>
      <c r="BR32" s="409">
        <v>0.74029906544000001</v>
      </c>
      <c r="BS32" s="409">
        <v>0.74655592647000002</v>
      </c>
      <c r="BT32" s="409">
        <v>0.74925985292999997</v>
      </c>
      <c r="BU32" s="409">
        <v>0.73629608759999998</v>
      </c>
      <c r="BV32" s="409">
        <v>0.73517011345000005</v>
      </c>
    </row>
    <row r="33" spans="1:74" ht="11.1" customHeight="1" x14ac:dyDescent="0.2">
      <c r="A33" s="162" t="s">
        <v>302</v>
      </c>
      <c r="B33" s="173" t="s">
        <v>288</v>
      </c>
      <c r="C33" s="252">
        <v>11.623785912000001</v>
      </c>
      <c r="D33" s="252">
        <v>11.26384788</v>
      </c>
      <c r="E33" s="252">
        <v>11.329143985</v>
      </c>
      <c r="F33" s="252">
        <v>11.652504731000001</v>
      </c>
      <c r="G33" s="252">
        <v>11.341640120999999</v>
      </c>
      <c r="H33" s="252">
        <v>11.804290475</v>
      </c>
      <c r="I33" s="252">
        <v>11.149859973</v>
      </c>
      <c r="J33" s="252">
        <v>11.369024344</v>
      </c>
      <c r="K33" s="252">
        <v>12.030068221000001</v>
      </c>
      <c r="L33" s="252">
        <v>11.908566865999999</v>
      </c>
      <c r="M33" s="252">
        <v>12.027055082</v>
      </c>
      <c r="N33" s="252">
        <v>12.142556568</v>
      </c>
      <c r="O33" s="252">
        <v>11.518283643</v>
      </c>
      <c r="P33" s="252">
        <v>12.236047555000001</v>
      </c>
      <c r="Q33" s="252">
        <v>12.186341725</v>
      </c>
      <c r="R33" s="252">
        <v>12.661300882999999</v>
      </c>
      <c r="S33" s="252">
        <v>12.319135144000001</v>
      </c>
      <c r="T33" s="252">
        <v>12.436209942</v>
      </c>
      <c r="U33" s="252">
        <v>12.293168709</v>
      </c>
      <c r="V33" s="252">
        <v>12.820769164</v>
      </c>
      <c r="W33" s="252">
        <v>12.615266523000001</v>
      </c>
      <c r="X33" s="252">
        <v>12.656758263</v>
      </c>
      <c r="Y33" s="252">
        <v>12.285539656999999</v>
      </c>
      <c r="Z33" s="252">
        <v>12.486207862000001</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13.866090695</v>
      </c>
      <c r="AZ33" s="252">
        <v>14.239270386999999</v>
      </c>
      <c r="BA33" s="409">
        <v>13.865162733</v>
      </c>
      <c r="BB33" s="409">
        <v>13.872244004000001</v>
      </c>
      <c r="BC33" s="409">
        <v>13.546864886</v>
      </c>
      <c r="BD33" s="409">
        <v>13.799996721999999</v>
      </c>
      <c r="BE33" s="409">
        <v>13.35422908</v>
      </c>
      <c r="BF33" s="409">
        <v>13.345683768000001</v>
      </c>
      <c r="BG33" s="409">
        <v>13.516499211999999</v>
      </c>
      <c r="BH33" s="409">
        <v>13.561827237999999</v>
      </c>
      <c r="BI33" s="409">
        <v>13.665142089</v>
      </c>
      <c r="BJ33" s="409">
        <v>13.703172837</v>
      </c>
      <c r="BK33" s="409">
        <v>14.312031182</v>
      </c>
      <c r="BL33" s="409">
        <v>14.688423115000001</v>
      </c>
      <c r="BM33" s="409">
        <v>14.295864870000001</v>
      </c>
      <c r="BN33" s="409">
        <v>14.296639473000001</v>
      </c>
      <c r="BO33" s="409">
        <v>13.955718192999999</v>
      </c>
      <c r="BP33" s="409">
        <v>14.211363137999999</v>
      </c>
      <c r="BQ33" s="409">
        <v>13.747895371</v>
      </c>
      <c r="BR33" s="409">
        <v>13.735472501</v>
      </c>
      <c r="BS33" s="409">
        <v>13.908507966</v>
      </c>
      <c r="BT33" s="409">
        <v>13.953020987</v>
      </c>
      <c r="BU33" s="409">
        <v>14.057982308</v>
      </c>
      <c r="BV33" s="409">
        <v>14.096428065</v>
      </c>
    </row>
    <row r="34" spans="1:74" ht="11.1" customHeight="1" x14ac:dyDescent="0.2">
      <c r="A34" s="162" t="s">
        <v>303</v>
      </c>
      <c r="B34" s="173" t="s">
        <v>289</v>
      </c>
      <c r="C34" s="252">
        <v>11.789345597000001</v>
      </c>
      <c r="D34" s="252">
        <v>12.113666252</v>
      </c>
      <c r="E34" s="252">
        <v>12.076593253</v>
      </c>
      <c r="F34" s="252">
        <v>11.977544325</v>
      </c>
      <c r="G34" s="252">
        <v>12.318077898</v>
      </c>
      <c r="H34" s="252">
        <v>12.122634396</v>
      </c>
      <c r="I34" s="252">
        <v>11.837090577</v>
      </c>
      <c r="J34" s="252">
        <v>11.689916422</v>
      </c>
      <c r="K34" s="252">
        <v>11.82294924</v>
      </c>
      <c r="L34" s="252">
        <v>11.586683670999999</v>
      </c>
      <c r="M34" s="252">
        <v>12.096161396999999</v>
      </c>
      <c r="N34" s="252">
        <v>12.102413755000001</v>
      </c>
      <c r="O34" s="252">
        <v>11.996357682999999</v>
      </c>
      <c r="P34" s="252">
        <v>12.689100099999999</v>
      </c>
      <c r="Q34" s="252">
        <v>12.21138593</v>
      </c>
      <c r="R34" s="252">
        <v>12.522271005</v>
      </c>
      <c r="S34" s="252">
        <v>12.491105832000001</v>
      </c>
      <c r="T34" s="252">
        <v>12.652343268999999</v>
      </c>
      <c r="U34" s="252">
        <v>12.276697689000001</v>
      </c>
      <c r="V34" s="252">
        <v>12.244290553000001</v>
      </c>
      <c r="W34" s="252">
        <v>12.336971101</v>
      </c>
      <c r="X34" s="252">
        <v>12.507270158000001</v>
      </c>
      <c r="Y34" s="252">
        <v>12.503850019</v>
      </c>
      <c r="Z34" s="252">
        <v>12.839076068000001</v>
      </c>
      <c r="AA34" s="252">
        <v>12.716230495</v>
      </c>
      <c r="AB34" s="252">
        <v>13.105623813999999</v>
      </c>
      <c r="AC34" s="252">
        <v>13.028564689</v>
      </c>
      <c r="AD34" s="252">
        <v>12.881914012999999</v>
      </c>
      <c r="AE34" s="252">
        <v>13.142005366999999</v>
      </c>
      <c r="AF34" s="252">
        <v>12.764163806999999</v>
      </c>
      <c r="AG34" s="252">
        <v>12.498582236000001</v>
      </c>
      <c r="AH34" s="252">
        <v>12.834010945999999</v>
      </c>
      <c r="AI34" s="252">
        <v>12.475638199</v>
      </c>
      <c r="AJ34" s="252">
        <v>12.732461037</v>
      </c>
      <c r="AK34" s="252">
        <v>12.83574224</v>
      </c>
      <c r="AL34" s="252">
        <v>12.780161501</v>
      </c>
      <c r="AM34" s="252">
        <v>12.761309089999999</v>
      </c>
      <c r="AN34" s="252">
        <v>13.120935443</v>
      </c>
      <c r="AO34" s="252">
        <v>13.098526250999999</v>
      </c>
      <c r="AP34" s="252">
        <v>13.283156246000001</v>
      </c>
      <c r="AQ34" s="252">
        <v>13.430568079</v>
      </c>
      <c r="AR34" s="252">
        <v>13.216502602</v>
      </c>
      <c r="AS34" s="252">
        <v>12.935961577</v>
      </c>
      <c r="AT34" s="252">
        <v>13.084351098999999</v>
      </c>
      <c r="AU34" s="252">
        <v>13.062434612000001</v>
      </c>
      <c r="AV34" s="252">
        <v>13.285655523999999</v>
      </c>
      <c r="AW34" s="252">
        <v>13.471976051</v>
      </c>
      <c r="AX34" s="252">
        <v>13.339219362</v>
      </c>
      <c r="AY34" s="252">
        <v>13.354458313</v>
      </c>
      <c r="AZ34" s="252">
        <v>13.782674003</v>
      </c>
      <c r="BA34" s="409">
        <v>13.762831052999999</v>
      </c>
      <c r="BB34" s="409">
        <v>13.776410692000001</v>
      </c>
      <c r="BC34" s="409">
        <v>13.908117857000001</v>
      </c>
      <c r="BD34" s="409">
        <v>13.764788909</v>
      </c>
      <c r="BE34" s="409">
        <v>13.53850403</v>
      </c>
      <c r="BF34" s="409">
        <v>13.411911546000001</v>
      </c>
      <c r="BG34" s="409">
        <v>13.391463563</v>
      </c>
      <c r="BH34" s="409">
        <v>13.598899613</v>
      </c>
      <c r="BI34" s="409">
        <v>13.79227189</v>
      </c>
      <c r="BJ34" s="409">
        <v>13.892929577</v>
      </c>
      <c r="BK34" s="409">
        <v>13.812740851999999</v>
      </c>
      <c r="BL34" s="409">
        <v>14.199088578</v>
      </c>
      <c r="BM34" s="409">
        <v>14.181159671</v>
      </c>
      <c r="BN34" s="409">
        <v>14.195025169000001</v>
      </c>
      <c r="BO34" s="409">
        <v>14.333992638</v>
      </c>
      <c r="BP34" s="409">
        <v>14.185786771</v>
      </c>
      <c r="BQ34" s="409">
        <v>13.948579280000001</v>
      </c>
      <c r="BR34" s="409">
        <v>13.815107244</v>
      </c>
      <c r="BS34" s="409">
        <v>13.796237927</v>
      </c>
      <c r="BT34" s="409">
        <v>14.014175176</v>
      </c>
      <c r="BU34" s="409">
        <v>14.216986218000001</v>
      </c>
      <c r="BV34" s="409">
        <v>14.321931620999999</v>
      </c>
    </row>
    <row r="35" spans="1:74" ht="11.1" customHeight="1" x14ac:dyDescent="0.2">
      <c r="A35" s="162" t="s">
        <v>304</v>
      </c>
      <c r="B35" s="173" t="s">
        <v>290</v>
      </c>
      <c r="C35" s="252">
        <v>18.360860444</v>
      </c>
      <c r="D35" s="252">
        <v>18.923325993999999</v>
      </c>
      <c r="E35" s="252">
        <v>18.588998234000002</v>
      </c>
      <c r="F35" s="252">
        <v>18.996553027000001</v>
      </c>
      <c r="G35" s="252">
        <v>18.948306676000001</v>
      </c>
      <c r="H35" s="252">
        <v>19.560274324000002</v>
      </c>
      <c r="I35" s="252">
        <v>19.267878627000002</v>
      </c>
      <c r="J35" s="252">
        <v>19.433048677999999</v>
      </c>
      <c r="K35" s="252">
        <v>19.303757164</v>
      </c>
      <c r="L35" s="252">
        <v>19.029406627</v>
      </c>
      <c r="M35" s="252">
        <v>18.556878431000001</v>
      </c>
      <c r="N35" s="252">
        <v>18.906627409999999</v>
      </c>
      <c r="O35" s="252">
        <v>18.079200320999998</v>
      </c>
      <c r="P35" s="252">
        <v>18.389382080000001</v>
      </c>
      <c r="Q35" s="252">
        <v>18.458121474999999</v>
      </c>
      <c r="R35" s="252">
        <v>18.583458985</v>
      </c>
      <c r="S35" s="252">
        <v>19.094786501000002</v>
      </c>
      <c r="T35" s="252">
        <v>19.621823768999999</v>
      </c>
      <c r="U35" s="252">
        <v>19.229388687</v>
      </c>
      <c r="V35" s="252">
        <v>19.311064168000001</v>
      </c>
      <c r="W35" s="252">
        <v>19.635729104999999</v>
      </c>
      <c r="X35" s="252">
        <v>19.301542055999999</v>
      </c>
      <c r="Y35" s="252">
        <v>18.800642414999999</v>
      </c>
      <c r="Z35" s="252">
        <v>18.850339428000002</v>
      </c>
      <c r="AA35" s="252">
        <v>18.458812396999999</v>
      </c>
      <c r="AB35" s="252">
        <v>18.577000819999999</v>
      </c>
      <c r="AC35" s="252">
        <v>18.817275670000001</v>
      </c>
      <c r="AD35" s="252">
        <v>18.719203017000002</v>
      </c>
      <c r="AE35" s="252">
        <v>19.252390517999999</v>
      </c>
      <c r="AF35" s="252">
        <v>19.609940543</v>
      </c>
      <c r="AG35" s="252">
        <v>19.381382514999999</v>
      </c>
      <c r="AH35" s="252">
        <v>19.660310465999999</v>
      </c>
      <c r="AI35" s="252">
        <v>19.211280312</v>
      </c>
      <c r="AJ35" s="252">
        <v>19.034268496999999</v>
      </c>
      <c r="AK35" s="252">
        <v>18.634718415999998</v>
      </c>
      <c r="AL35" s="252">
        <v>18.789151124</v>
      </c>
      <c r="AM35" s="252">
        <v>18.691629622000001</v>
      </c>
      <c r="AN35" s="252">
        <v>18.954367093999998</v>
      </c>
      <c r="AO35" s="252">
        <v>18.944895692999999</v>
      </c>
      <c r="AP35" s="252">
        <v>18.988654629999999</v>
      </c>
      <c r="AQ35" s="252">
        <v>19.365146664000001</v>
      </c>
      <c r="AR35" s="252">
        <v>19.897923517999999</v>
      </c>
      <c r="AS35" s="252">
        <v>19.726205426</v>
      </c>
      <c r="AT35" s="252">
        <v>19.778114248000001</v>
      </c>
      <c r="AU35" s="252">
        <v>19.626186824000001</v>
      </c>
      <c r="AV35" s="252">
        <v>19.487084617000001</v>
      </c>
      <c r="AW35" s="252">
        <v>19.085930706999999</v>
      </c>
      <c r="AX35" s="252">
        <v>19.060482115999999</v>
      </c>
      <c r="AY35" s="252">
        <v>18.836120505</v>
      </c>
      <c r="AZ35" s="252">
        <v>19.105655618</v>
      </c>
      <c r="BA35" s="409">
        <v>19.101520132000001</v>
      </c>
      <c r="BB35" s="409">
        <v>19.244348246000001</v>
      </c>
      <c r="BC35" s="409">
        <v>19.640643878999999</v>
      </c>
      <c r="BD35" s="409">
        <v>20.196469964999999</v>
      </c>
      <c r="BE35" s="409">
        <v>20.039125723000001</v>
      </c>
      <c r="BF35" s="409">
        <v>20.112308157000001</v>
      </c>
      <c r="BG35" s="409">
        <v>19.986108294000001</v>
      </c>
      <c r="BH35" s="409">
        <v>19.873751339999998</v>
      </c>
      <c r="BI35" s="409">
        <v>19.4964379</v>
      </c>
      <c r="BJ35" s="409">
        <v>19.498251093</v>
      </c>
      <c r="BK35" s="409">
        <v>19.163598556</v>
      </c>
      <c r="BL35" s="409">
        <v>19.465701932999998</v>
      </c>
      <c r="BM35" s="409">
        <v>19.484078241999999</v>
      </c>
      <c r="BN35" s="409">
        <v>19.649428008000001</v>
      </c>
      <c r="BO35" s="409">
        <v>20.062256091999998</v>
      </c>
      <c r="BP35" s="409">
        <v>20.642225440000001</v>
      </c>
      <c r="BQ35" s="409">
        <v>20.494022825999998</v>
      </c>
      <c r="BR35" s="409">
        <v>20.581197334999999</v>
      </c>
      <c r="BS35" s="409">
        <v>20.464009658999998</v>
      </c>
      <c r="BT35" s="409">
        <v>20.366633767</v>
      </c>
      <c r="BU35" s="409">
        <v>19.990736598000002</v>
      </c>
      <c r="BV35" s="409">
        <v>19.990823447</v>
      </c>
    </row>
    <row r="36" spans="1:74" ht="11.1" customHeight="1" x14ac:dyDescent="0.2">
      <c r="A36" s="162" t="s">
        <v>306</v>
      </c>
      <c r="B36" s="173" t="s">
        <v>236</v>
      </c>
      <c r="C36" s="252">
        <v>92.130141777000006</v>
      </c>
      <c r="D36" s="252">
        <v>93.983562225</v>
      </c>
      <c r="E36" s="252">
        <v>92.378975397000005</v>
      </c>
      <c r="F36" s="252">
        <v>92.552076425999999</v>
      </c>
      <c r="G36" s="252">
        <v>92.257158631999999</v>
      </c>
      <c r="H36" s="252">
        <v>94.008175237000003</v>
      </c>
      <c r="I36" s="252">
        <v>93.842432752999997</v>
      </c>
      <c r="J36" s="252">
        <v>93.703852298000001</v>
      </c>
      <c r="K36" s="252">
        <v>94.601903999000001</v>
      </c>
      <c r="L36" s="252">
        <v>94.327670190000006</v>
      </c>
      <c r="M36" s="252">
        <v>93.621382464000007</v>
      </c>
      <c r="N36" s="252">
        <v>95.573131977000003</v>
      </c>
      <c r="O36" s="252">
        <v>92.235622766999995</v>
      </c>
      <c r="P36" s="252">
        <v>96.157790445000003</v>
      </c>
      <c r="Q36" s="252">
        <v>93.819700581000006</v>
      </c>
      <c r="R36" s="252">
        <v>94.700770667</v>
      </c>
      <c r="S36" s="252">
        <v>93.717686709999995</v>
      </c>
      <c r="T36" s="252">
        <v>96.469045668000007</v>
      </c>
      <c r="U36" s="252">
        <v>96.373996945000002</v>
      </c>
      <c r="V36" s="252">
        <v>96.783500845000006</v>
      </c>
      <c r="W36" s="252">
        <v>96.572437172999997</v>
      </c>
      <c r="X36" s="252">
        <v>95.959604866000006</v>
      </c>
      <c r="Y36" s="252">
        <v>94.604903630999999</v>
      </c>
      <c r="Z36" s="252">
        <v>96.915313269999999</v>
      </c>
      <c r="AA36" s="252">
        <v>94.344390110999996</v>
      </c>
      <c r="AB36" s="252">
        <v>97.699924338000002</v>
      </c>
      <c r="AC36" s="252">
        <v>96.902486564</v>
      </c>
      <c r="AD36" s="252">
        <v>96.146555257000003</v>
      </c>
      <c r="AE36" s="252">
        <v>95.654273523000001</v>
      </c>
      <c r="AF36" s="252">
        <v>97.395102081000005</v>
      </c>
      <c r="AG36" s="252">
        <v>96.272908189999995</v>
      </c>
      <c r="AH36" s="252">
        <v>99.097522986000001</v>
      </c>
      <c r="AI36" s="252">
        <v>96.830364924999998</v>
      </c>
      <c r="AJ36" s="252">
        <v>96.786617418999995</v>
      </c>
      <c r="AK36" s="252">
        <v>97.146115190000003</v>
      </c>
      <c r="AL36" s="252">
        <v>98.162669545</v>
      </c>
      <c r="AM36" s="252">
        <v>96.207602854000001</v>
      </c>
      <c r="AN36" s="252">
        <v>98.207014169000004</v>
      </c>
      <c r="AO36" s="252">
        <v>98.390870969000005</v>
      </c>
      <c r="AP36" s="252">
        <v>96.863238823000003</v>
      </c>
      <c r="AQ36" s="252">
        <v>98.247885828999998</v>
      </c>
      <c r="AR36" s="252">
        <v>99.988849594000001</v>
      </c>
      <c r="AS36" s="252">
        <v>98.750527227999996</v>
      </c>
      <c r="AT36" s="252">
        <v>99.300615715999996</v>
      </c>
      <c r="AU36" s="252">
        <v>98.690626485999999</v>
      </c>
      <c r="AV36" s="252">
        <v>98.426900175</v>
      </c>
      <c r="AW36" s="252">
        <v>99.763164043000003</v>
      </c>
      <c r="AX36" s="252">
        <v>99.176116625000006</v>
      </c>
      <c r="AY36" s="252">
        <v>98.154798748000005</v>
      </c>
      <c r="AZ36" s="252">
        <v>100.89413844000001</v>
      </c>
      <c r="BA36" s="409">
        <v>99.598229840000002</v>
      </c>
      <c r="BB36" s="409">
        <v>98.818735196000006</v>
      </c>
      <c r="BC36" s="409">
        <v>99.077319209999999</v>
      </c>
      <c r="BD36" s="409">
        <v>101.07709407</v>
      </c>
      <c r="BE36" s="409">
        <v>100.74412827</v>
      </c>
      <c r="BF36" s="409">
        <v>101.03991434</v>
      </c>
      <c r="BG36" s="409">
        <v>100.67988312999999</v>
      </c>
      <c r="BH36" s="409">
        <v>100.50556125999999</v>
      </c>
      <c r="BI36" s="409">
        <v>100.53078490999999</v>
      </c>
      <c r="BJ36" s="409">
        <v>101.35205139999999</v>
      </c>
      <c r="BK36" s="409">
        <v>99.674529218999993</v>
      </c>
      <c r="BL36" s="409">
        <v>102.68590718</v>
      </c>
      <c r="BM36" s="409">
        <v>101.38168085</v>
      </c>
      <c r="BN36" s="409">
        <v>100.56262160999999</v>
      </c>
      <c r="BO36" s="409">
        <v>100.82243903</v>
      </c>
      <c r="BP36" s="409">
        <v>102.89688762</v>
      </c>
      <c r="BQ36" s="409">
        <v>102.45889809000001</v>
      </c>
      <c r="BR36" s="409">
        <v>102.76042536999999</v>
      </c>
      <c r="BS36" s="409">
        <v>102.39877242</v>
      </c>
      <c r="BT36" s="409">
        <v>102.23999787</v>
      </c>
      <c r="BU36" s="409">
        <v>102.22920282</v>
      </c>
      <c r="BV36" s="409">
        <v>103.07454958</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0.56922702877999998</v>
      </c>
      <c r="AZ39" s="252">
        <v>0.14034897328000001</v>
      </c>
      <c r="BA39" s="409">
        <v>-0.29242477884000001</v>
      </c>
      <c r="BB39" s="409">
        <v>-0.58460999999999996</v>
      </c>
      <c r="BC39" s="409">
        <v>-0.61823548387000005</v>
      </c>
      <c r="BD39" s="409">
        <v>-0.28881000000000001</v>
      </c>
      <c r="BE39" s="409">
        <v>-0.17894516128999999</v>
      </c>
      <c r="BF39" s="409">
        <v>-0.13252580645000001</v>
      </c>
      <c r="BG39" s="409">
        <v>-0.20074</v>
      </c>
      <c r="BH39" s="409">
        <v>0.36971935484000001</v>
      </c>
      <c r="BI39" s="409">
        <v>0.11921</v>
      </c>
      <c r="BJ39" s="409">
        <v>0.70807741935000001</v>
      </c>
      <c r="BK39" s="409">
        <v>-0.4541516129</v>
      </c>
      <c r="BL39" s="409">
        <v>3.1367857143E-2</v>
      </c>
      <c r="BM39" s="409">
        <v>-0.32569677418999998</v>
      </c>
      <c r="BN39" s="409">
        <v>-0.70445666666999995</v>
      </c>
      <c r="BO39" s="409">
        <v>-0.52228064515999995</v>
      </c>
      <c r="BP39" s="409">
        <v>-0.25375333333</v>
      </c>
      <c r="BQ39" s="409">
        <v>-9.9958064516000006E-2</v>
      </c>
      <c r="BR39" s="409">
        <v>-0.10182903225999999</v>
      </c>
      <c r="BS39" s="409">
        <v>-8.5486666667E-2</v>
      </c>
      <c r="BT39" s="409">
        <v>0.29823548386999998</v>
      </c>
      <c r="BU39" s="409">
        <v>8.3876666666999999E-2</v>
      </c>
      <c r="BV39" s="409">
        <v>0.66972258065000001</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-0.44832258065000002</v>
      </c>
      <c r="AB40" s="252">
        <v>0.10610344828</v>
      </c>
      <c r="AC40" s="252">
        <v>0.40916129031999998</v>
      </c>
      <c r="AD40" s="252">
        <v>4.2033333333000002E-2</v>
      </c>
      <c r="AE40" s="252">
        <v>-0.30890322581000002</v>
      </c>
      <c r="AF40" s="252">
        <v>-9.5100000000000004E-2</v>
      </c>
      <c r="AG40" s="252">
        <v>-1.1425483871</v>
      </c>
      <c r="AH40" s="252">
        <v>0.46009677419</v>
      </c>
      <c r="AI40" s="252">
        <v>0.37946666667000001</v>
      </c>
      <c r="AJ40" s="252">
        <v>0.51406451613000004</v>
      </c>
      <c r="AK40" s="252">
        <v>0.52683333333000004</v>
      </c>
      <c r="AL40" s="252">
        <v>0.82606451612999998</v>
      </c>
      <c r="AM40" s="252">
        <v>-2.0765806452</v>
      </c>
      <c r="AN40" s="252">
        <v>0.22553571428999999</v>
      </c>
      <c r="AO40" s="252">
        <v>0.45835483870999999</v>
      </c>
      <c r="AP40" s="252">
        <v>-0.74150000000000005</v>
      </c>
      <c r="AQ40" s="252">
        <v>0.26745161290000002</v>
      </c>
      <c r="AR40" s="252">
        <v>0.54023333333000001</v>
      </c>
      <c r="AS40" s="252">
        <v>-0.50935483870999998</v>
      </c>
      <c r="AT40" s="252">
        <v>0.28799999999999998</v>
      </c>
      <c r="AU40" s="252">
        <v>1.0916333332999999</v>
      </c>
      <c r="AV40" s="252">
        <v>0.54270967741999998</v>
      </c>
      <c r="AW40" s="252">
        <v>0.12536666666999999</v>
      </c>
      <c r="AX40" s="252">
        <v>9.2634126787999996E-2</v>
      </c>
      <c r="AY40" s="252">
        <v>-0.41028268355000003</v>
      </c>
      <c r="AZ40" s="252">
        <v>0.68486818359000001</v>
      </c>
      <c r="BA40" s="409">
        <v>0.23530264694</v>
      </c>
      <c r="BB40" s="409">
        <v>-0.10867806608</v>
      </c>
      <c r="BC40" s="409">
        <v>-0.24760565263000001</v>
      </c>
      <c r="BD40" s="409">
        <v>0.12069270691</v>
      </c>
      <c r="BE40" s="409">
        <v>-0.20827682866</v>
      </c>
      <c r="BF40" s="409">
        <v>1.9252500395E-2</v>
      </c>
      <c r="BG40" s="409">
        <v>-0.22372111190999999</v>
      </c>
      <c r="BH40" s="409">
        <v>-0.58391721250999995</v>
      </c>
      <c r="BI40" s="409">
        <v>-0.48968548489000002</v>
      </c>
      <c r="BJ40" s="409">
        <v>-0.29406804221999999</v>
      </c>
      <c r="BK40" s="409">
        <v>-0.39266580491999997</v>
      </c>
      <c r="BL40" s="409">
        <v>0.52715196031</v>
      </c>
      <c r="BM40" s="409">
        <v>9.7253060439999997E-2</v>
      </c>
      <c r="BN40" s="409">
        <v>-0.20097808590999999</v>
      </c>
      <c r="BO40" s="409">
        <v>-0.26933630644000001</v>
      </c>
      <c r="BP40" s="409">
        <v>0.21331017755000001</v>
      </c>
      <c r="BQ40" s="409">
        <v>-0.15660423935000001</v>
      </c>
      <c r="BR40" s="409">
        <v>0.10635088055</v>
      </c>
      <c r="BS40" s="409">
        <v>-2.4458196767E-2</v>
      </c>
      <c r="BT40" s="409">
        <v>-0.36384557174999999</v>
      </c>
      <c r="BU40" s="409">
        <v>-0.29996432240999998</v>
      </c>
      <c r="BV40" s="409">
        <v>-3.1814968181999997E-2</v>
      </c>
    </row>
    <row r="41" spans="1:74" ht="11.1" customHeight="1" x14ac:dyDescent="0.2">
      <c r="A41" s="162" t="s">
        <v>325</v>
      </c>
      <c r="B41" s="173" t="s">
        <v>706</v>
      </c>
      <c r="C41" s="252">
        <v>0.37084161963000001</v>
      </c>
      <c r="D41" s="252">
        <v>1.5464822126</v>
      </c>
      <c r="E41" s="252">
        <v>0.44357449782000002</v>
      </c>
      <c r="F41" s="252">
        <v>0.48212753866000002</v>
      </c>
      <c r="G41" s="252">
        <v>1.5963914167</v>
      </c>
      <c r="H41" s="252">
        <v>3.1389765585999999E-2</v>
      </c>
      <c r="I41" s="252">
        <v>0.61255571469000003</v>
      </c>
      <c r="J41" s="252">
        <v>1.0396541204</v>
      </c>
      <c r="K41" s="252">
        <v>0.13705289027000001</v>
      </c>
      <c r="L41" s="252">
        <v>-2.3259358405000001</v>
      </c>
      <c r="M41" s="252">
        <v>-1.5556380760999999</v>
      </c>
      <c r="N41" s="252">
        <v>-0.41010425413000001</v>
      </c>
      <c r="O41" s="252">
        <v>-1.8677415917</v>
      </c>
      <c r="P41" s="252">
        <v>1.0025950767</v>
      </c>
      <c r="Q41" s="252">
        <v>-0.34563710231</v>
      </c>
      <c r="R41" s="252">
        <v>-0.38266494707999998</v>
      </c>
      <c r="S41" s="252">
        <v>-0.58004445904000002</v>
      </c>
      <c r="T41" s="252">
        <v>-0.57913558034000001</v>
      </c>
      <c r="U41" s="252">
        <v>-0.95382964194999997</v>
      </c>
      <c r="V41" s="252">
        <v>1.1623735731</v>
      </c>
      <c r="W41" s="252">
        <v>-0.44769011254000002</v>
      </c>
      <c r="X41" s="252">
        <v>-1.3175620977</v>
      </c>
      <c r="Y41" s="252">
        <v>-2.4863011372999999</v>
      </c>
      <c r="Z41" s="252">
        <v>-7.1978471885000006E-2</v>
      </c>
      <c r="AA41" s="252">
        <v>-1.6971372643</v>
      </c>
      <c r="AB41" s="252">
        <v>1.034512063</v>
      </c>
      <c r="AC41" s="252">
        <v>-0.10563587271</v>
      </c>
      <c r="AD41" s="252">
        <v>-7.1585028036000004E-2</v>
      </c>
      <c r="AE41" s="252">
        <v>0.33083394865999999</v>
      </c>
      <c r="AF41" s="252">
        <v>0.80100368199000005</v>
      </c>
      <c r="AG41" s="252">
        <v>0.34538500760000002</v>
      </c>
      <c r="AH41" s="252">
        <v>1.9741925786000001</v>
      </c>
      <c r="AI41" s="252">
        <v>-0.88192238743999996</v>
      </c>
      <c r="AJ41" s="252">
        <v>-1.6263090474999999</v>
      </c>
      <c r="AK41" s="252">
        <v>-2.3720312422999998</v>
      </c>
      <c r="AL41" s="252">
        <v>-1.4628434860999999</v>
      </c>
      <c r="AM41" s="252">
        <v>1.9420186138</v>
      </c>
      <c r="AN41" s="252">
        <v>0.60752430999999996</v>
      </c>
      <c r="AO41" s="252">
        <v>0.29429866472999999</v>
      </c>
      <c r="AP41" s="252">
        <v>0.89195669065000005</v>
      </c>
      <c r="AQ41" s="252">
        <v>0.53273487928999996</v>
      </c>
      <c r="AR41" s="252">
        <v>-3.1161071655999999E-2</v>
      </c>
      <c r="AS41" s="252">
        <v>0.17091347187</v>
      </c>
      <c r="AT41" s="252">
        <v>0.46840315291000001</v>
      </c>
      <c r="AU41" s="252">
        <v>-0.85782884675000004</v>
      </c>
      <c r="AV41" s="252">
        <v>-1.9525296460999999</v>
      </c>
      <c r="AW41" s="252">
        <v>-0.29893745662999999</v>
      </c>
      <c r="AX41" s="252">
        <v>0.17167587966</v>
      </c>
      <c r="AY41" s="252">
        <v>-0.79278362809000003</v>
      </c>
      <c r="AZ41" s="252">
        <v>1.2811421653999999</v>
      </c>
      <c r="BA41" s="409">
        <v>0.45074181884999998</v>
      </c>
      <c r="BB41" s="409">
        <v>-0.21286444187</v>
      </c>
      <c r="BC41" s="409">
        <v>-0.49667758149000002</v>
      </c>
      <c r="BD41" s="409">
        <v>0.23979111957999999</v>
      </c>
      <c r="BE41" s="409">
        <v>-0.40235653712000002</v>
      </c>
      <c r="BF41" s="409">
        <v>3.7163133276000002E-2</v>
      </c>
      <c r="BG41" s="409">
        <v>-0.42846373774000002</v>
      </c>
      <c r="BH41" s="409">
        <v>-1.1243689521</v>
      </c>
      <c r="BI41" s="409">
        <v>-0.93893163953000003</v>
      </c>
      <c r="BJ41" s="409">
        <v>-0.55417459197999996</v>
      </c>
      <c r="BK41" s="409">
        <v>-0.77618187148999995</v>
      </c>
      <c r="BL41" s="409">
        <v>1.0076897082</v>
      </c>
      <c r="BM41" s="409">
        <v>0.19036112452000001</v>
      </c>
      <c r="BN41" s="409">
        <v>-0.40344186463999998</v>
      </c>
      <c r="BO41" s="409">
        <v>-0.55364061144999999</v>
      </c>
      <c r="BP41" s="409">
        <v>0.43430455910999999</v>
      </c>
      <c r="BQ41" s="409">
        <v>-0.30961929527999998</v>
      </c>
      <c r="BR41" s="409">
        <v>0.2101591693</v>
      </c>
      <c r="BS41" s="409">
        <v>-4.7960408726999998E-2</v>
      </c>
      <c r="BT41" s="409">
        <v>-0.71805377812000004</v>
      </c>
      <c r="BU41" s="409">
        <v>-0.58982363835999996</v>
      </c>
      <c r="BV41" s="409">
        <v>-6.1523233878000003E-2</v>
      </c>
    </row>
    <row r="42" spans="1:74" ht="11.1" customHeight="1" x14ac:dyDescent="0.2">
      <c r="A42" s="162" t="s">
        <v>326</v>
      </c>
      <c r="B42" s="173" t="s">
        <v>707</v>
      </c>
      <c r="C42" s="252">
        <v>6.1177071244999999E-2</v>
      </c>
      <c r="D42" s="252">
        <v>1.3690480341</v>
      </c>
      <c r="E42" s="252">
        <v>0.26222865910999998</v>
      </c>
      <c r="F42" s="252">
        <v>7.6738405327000006E-2</v>
      </c>
      <c r="G42" s="252">
        <v>-0.52164251875000001</v>
      </c>
      <c r="H42" s="252">
        <v>0.42170993224999997</v>
      </c>
      <c r="I42" s="252">
        <v>0.11230358565</v>
      </c>
      <c r="J42" s="252">
        <v>-0.43916516988999998</v>
      </c>
      <c r="K42" s="252">
        <v>-9.9939176394000004E-2</v>
      </c>
      <c r="L42" s="252">
        <v>-1.5837498727999999</v>
      </c>
      <c r="M42" s="252">
        <v>-1.7704947761000001</v>
      </c>
      <c r="N42" s="252">
        <v>-0.48937512509999997</v>
      </c>
      <c r="O42" s="252">
        <v>-2.8921876562</v>
      </c>
      <c r="P42" s="252">
        <v>1.0975212553</v>
      </c>
      <c r="Q42" s="252">
        <v>-2.2091051023000001</v>
      </c>
      <c r="R42" s="252">
        <v>-1.3911187137000001</v>
      </c>
      <c r="S42" s="252">
        <v>-2.5452903944999998</v>
      </c>
      <c r="T42" s="252">
        <v>-0.53052001368000001</v>
      </c>
      <c r="U42" s="252">
        <v>-1.1318574160999999</v>
      </c>
      <c r="V42" s="252">
        <v>-0.74192907202000002</v>
      </c>
      <c r="W42" s="252">
        <v>-0.58757167919999997</v>
      </c>
      <c r="X42" s="252">
        <v>-1.4021493235</v>
      </c>
      <c r="Y42" s="252">
        <v>-3.1041439706</v>
      </c>
      <c r="Z42" s="252">
        <v>-0.76756969769000005</v>
      </c>
      <c r="AA42" s="252">
        <v>-3.1659457804</v>
      </c>
      <c r="AB42" s="252">
        <v>0.99238547682</v>
      </c>
      <c r="AC42" s="252">
        <v>9.7443933740999994E-2</v>
      </c>
      <c r="AD42" s="252">
        <v>-0.39067982804000001</v>
      </c>
      <c r="AE42" s="252">
        <v>-0.47333698682999997</v>
      </c>
      <c r="AF42" s="252">
        <v>0.74219361532000006</v>
      </c>
      <c r="AG42" s="252">
        <v>-1.3470834762999999</v>
      </c>
      <c r="AH42" s="252">
        <v>2.4388169011</v>
      </c>
      <c r="AI42" s="252">
        <v>1.9862792240000001E-3</v>
      </c>
      <c r="AJ42" s="252">
        <v>-1.1701786926</v>
      </c>
      <c r="AK42" s="252">
        <v>-1.9522769090000001</v>
      </c>
      <c r="AL42" s="252">
        <v>0.22301141711</v>
      </c>
      <c r="AM42" s="252">
        <v>-0.76062877326</v>
      </c>
      <c r="AN42" s="252">
        <v>0.92683256000000003</v>
      </c>
      <c r="AO42" s="252">
        <v>1.3083015034000001</v>
      </c>
      <c r="AP42" s="252">
        <v>0.14915202398999999</v>
      </c>
      <c r="AQ42" s="252">
        <v>0.64803936315999999</v>
      </c>
      <c r="AR42" s="252">
        <v>1.3328204616999999</v>
      </c>
      <c r="AS42" s="252">
        <v>2.6036052513000001E-2</v>
      </c>
      <c r="AT42" s="252">
        <v>1.1335649915999999</v>
      </c>
      <c r="AU42" s="252">
        <v>0.49488868658000001</v>
      </c>
      <c r="AV42" s="252">
        <v>-0.27681774282999999</v>
      </c>
      <c r="AW42" s="252">
        <v>0.51719557671000005</v>
      </c>
      <c r="AX42" s="252">
        <v>1.1530616516000001</v>
      </c>
      <c r="AY42" s="252">
        <v>-0.63383928286000002</v>
      </c>
      <c r="AZ42" s="252">
        <v>2.1063593222999999</v>
      </c>
      <c r="BA42" s="409">
        <v>0.39361968693999999</v>
      </c>
      <c r="BB42" s="409">
        <v>-0.90615250795000002</v>
      </c>
      <c r="BC42" s="409">
        <v>-1.362518718</v>
      </c>
      <c r="BD42" s="409">
        <v>7.1673826491000001E-2</v>
      </c>
      <c r="BE42" s="409">
        <v>-0.78957852705999998</v>
      </c>
      <c r="BF42" s="409">
        <v>-7.6110172779999999E-2</v>
      </c>
      <c r="BG42" s="409">
        <v>-0.85292484965000004</v>
      </c>
      <c r="BH42" s="409">
        <v>-1.3385668098000001</v>
      </c>
      <c r="BI42" s="409">
        <v>-1.3094071244000001</v>
      </c>
      <c r="BJ42" s="409">
        <v>-0.14016521484</v>
      </c>
      <c r="BK42" s="409">
        <v>-1.6229992893</v>
      </c>
      <c r="BL42" s="409">
        <v>1.5662095256999999</v>
      </c>
      <c r="BM42" s="409">
        <v>-3.8082589238000002E-2</v>
      </c>
      <c r="BN42" s="409">
        <v>-1.3088766171999999</v>
      </c>
      <c r="BO42" s="409">
        <v>-1.3452575630000001</v>
      </c>
      <c r="BP42" s="409">
        <v>0.39386140333000003</v>
      </c>
      <c r="BQ42" s="409">
        <v>-0.56618159914999999</v>
      </c>
      <c r="BR42" s="409">
        <v>0.21468101759</v>
      </c>
      <c r="BS42" s="409">
        <v>-0.15790527216</v>
      </c>
      <c r="BT42" s="409">
        <v>-0.78366386599000004</v>
      </c>
      <c r="BU42" s="409">
        <v>-0.80591129409999995</v>
      </c>
      <c r="BV42" s="409">
        <v>0.57638437858000002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1369</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1212.2236031</v>
      </c>
      <c r="AZ45" s="257">
        <v>1208.2321343999999</v>
      </c>
      <c r="BA45" s="341">
        <v>1218.038</v>
      </c>
      <c r="BB45" s="341">
        <v>1236.317</v>
      </c>
      <c r="BC45" s="341">
        <v>1256.223</v>
      </c>
      <c r="BD45" s="341">
        <v>1265.6279999999999</v>
      </c>
      <c r="BE45" s="341">
        <v>1271.9159999999999</v>
      </c>
      <c r="BF45" s="341">
        <v>1276.7650000000001</v>
      </c>
      <c r="BG45" s="341">
        <v>1283.528</v>
      </c>
      <c r="BH45" s="341">
        <v>1273.4000000000001</v>
      </c>
      <c r="BI45" s="341">
        <v>1271.1569999999999</v>
      </c>
      <c r="BJ45" s="341">
        <v>1250.54</v>
      </c>
      <c r="BK45" s="341">
        <v>1265.952</v>
      </c>
      <c r="BL45" s="341">
        <v>1266.4069999999999</v>
      </c>
      <c r="BM45" s="341">
        <v>1277.837</v>
      </c>
      <c r="BN45" s="341">
        <v>1300.3040000000001</v>
      </c>
      <c r="BO45" s="341">
        <v>1317.828</v>
      </c>
      <c r="BP45" s="341">
        <v>1326.7739999999999</v>
      </c>
      <c r="BQ45" s="341">
        <v>1331.2059999999999</v>
      </c>
      <c r="BR45" s="341">
        <v>1335.6959999999999</v>
      </c>
      <c r="BS45" s="341">
        <v>1339.5940000000001</v>
      </c>
      <c r="BT45" s="341">
        <v>1330.8820000000001</v>
      </c>
      <c r="BU45" s="341">
        <v>1328.8989999999999</v>
      </c>
      <c r="BV45" s="341">
        <v>1308.671</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3012.3063619999998</v>
      </c>
      <c r="AB46" s="255">
        <v>3012.6780330000001</v>
      </c>
      <c r="AC46" s="255">
        <v>3003.8905589999999</v>
      </c>
      <c r="AD46" s="255">
        <v>3015.0574029999998</v>
      </c>
      <c r="AE46" s="255">
        <v>3040.7567020000001</v>
      </c>
      <c r="AF46" s="255">
        <v>3042.511004</v>
      </c>
      <c r="AG46" s="255">
        <v>3092.4765269999998</v>
      </c>
      <c r="AH46" s="255">
        <v>3076.824173</v>
      </c>
      <c r="AI46" s="255">
        <v>3050.7889129999999</v>
      </c>
      <c r="AJ46" s="255">
        <v>3037.3138720000002</v>
      </c>
      <c r="AK46" s="255">
        <v>3016.7982419999998</v>
      </c>
      <c r="AL46" s="255">
        <v>2967.6967399999999</v>
      </c>
      <c r="AM46" s="255">
        <v>3049.1858090000001</v>
      </c>
      <c r="AN46" s="255">
        <v>3039.5171780000001</v>
      </c>
      <c r="AO46" s="255">
        <v>3011.3400900000001</v>
      </c>
      <c r="AP46" s="255">
        <v>3035.0832300000002</v>
      </c>
      <c r="AQ46" s="255">
        <v>3037.0007909999999</v>
      </c>
      <c r="AR46" s="255">
        <v>3000.2093450000002</v>
      </c>
      <c r="AS46" s="255">
        <v>3009.2835449999998</v>
      </c>
      <c r="AT46" s="255">
        <v>2989.308528</v>
      </c>
      <c r="AU46" s="255">
        <v>2954.280002</v>
      </c>
      <c r="AV46" s="255">
        <v>2909.7949330000001</v>
      </c>
      <c r="AW46" s="255">
        <v>2890.9169419999998</v>
      </c>
      <c r="AX46" s="255">
        <v>2858.9409830999998</v>
      </c>
      <c r="AY46" s="255">
        <v>2851.7627084000001</v>
      </c>
      <c r="AZ46" s="255">
        <v>2828.5949304999999</v>
      </c>
      <c r="BA46" s="342">
        <v>2831.1064141000002</v>
      </c>
      <c r="BB46" s="342">
        <v>2852.6457559999999</v>
      </c>
      <c r="BC46" s="342">
        <v>2880.2275313</v>
      </c>
      <c r="BD46" s="342">
        <v>2886.0117501</v>
      </c>
      <c r="BE46" s="342">
        <v>2898.7563318000002</v>
      </c>
      <c r="BF46" s="342">
        <v>2903.0085042000001</v>
      </c>
      <c r="BG46" s="342">
        <v>2916.4831376000002</v>
      </c>
      <c r="BH46" s="342">
        <v>2924.4565711999999</v>
      </c>
      <c r="BI46" s="342">
        <v>2936.9041357000001</v>
      </c>
      <c r="BJ46" s="342">
        <v>2925.403245</v>
      </c>
      <c r="BK46" s="342">
        <v>2952.987885</v>
      </c>
      <c r="BL46" s="342">
        <v>2938.6826301000001</v>
      </c>
      <c r="BM46" s="342">
        <v>2947.0977852000001</v>
      </c>
      <c r="BN46" s="342">
        <v>2975.5941278</v>
      </c>
      <c r="BO46" s="342">
        <v>3001.4675533</v>
      </c>
      <c r="BP46" s="342">
        <v>3004.014248</v>
      </c>
      <c r="BQ46" s="342">
        <v>3013.3009794</v>
      </c>
      <c r="BR46" s="342">
        <v>3014.4941021</v>
      </c>
      <c r="BS46" s="342">
        <v>3019.1258480000001</v>
      </c>
      <c r="BT46" s="342">
        <v>3021.6930606999999</v>
      </c>
      <c r="BU46" s="342">
        <v>3028.7089903999999</v>
      </c>
      <c r="BV46" s="342">
        <v>3009.4672544</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78" t="s">
        <v>1016</v>
      </c>
      <c r="C48" s="779"/>
      <c r="D48" s="779"/>
      <c r="E48" s="779"/>
      <c r="F48" s="779"/>
      <c r="G48" s="779"/>
      <c r="H48" s="779"/>
      <c r="I48" s="779"/>
      <c r="J48" s="779"/>
      <c r="K48" s="779"/>
      <c r="L48" s="779"/>
      <c r="M48" s="779"/>
      <c r="N48" s="779"/>
      <c r="O48" s="779"/>
      <c r="P48" s="779"/>
      <c r="Q48" s="779"/>
      <c r="BJ48" s="153"/>
    </row>
    <row r="49" spans="1:74" s="439" customFormat="1" ht="12" customHeight="1" x14ac:dyDescent="0.2">
      <c r="A49" s="438"/>
      <c r="B49" s="811" t="s">
        <v>809</v>
      </c>
      <c r="C49" s="801"/>
      <c r="D49" s="801"/>
      <c r="E49" s="801"/>
      <c r="F49" s="801"/>
      <c r="G49" s="801"/>
      <c r="H49" s="801"/>
      <c r="I49" s="801"/>
      <c r="J49" s="801"/>
      <c r="K49" s="801"/>
      <c r="L49" s="801"/>
      <c r="M49" s="801"/>
      <c r="N49" s="801"/>
      <c r="O49" s="801"/>
      <c r="P49" s="801"/>
      <c r="Q49" s="797"/>
      <c r="AY49" s="537"/>
      <c r="AZ49" s="537"/>
      <c r="BA49" s="537"/>
      <c r="BB49" s="537"/>
      <c r="BC49" s="537"/>
      <c r="BD49" s="651"/>
      <c r="BE49" s="651"/>
      <c r="BF49" s="651"/>
      <c r="BG49" s="537"/>
      <c r="BH49" s="537"/>
      <c r="BI49" s="537"/>
      <c r="BJ49" s="537"/>
    </row>
    <row r="50" spans="1:74" s="439" customFormat="1" ht="12" customHeight="1" x14ac:dyDescent="0.2">
      <c r="A50" s="438"/>
      <c r="B50" s="811" t="s">
        <v>1253</v>
      </c>
      <c r="C50" s="797"/>
      <c r="D50" s="797"/>
      <c r="E50" s="797"/>
      <c r="F50" s="797"/>
      <c r="G50" s="797"/>
      <c r="H50" s="797"/>
      <c r="I50" s="797"/>
      <c r="J50" s="797"/>
      <c r="K50" s="797"/>
      <c r="L50" s="797"/>
      <c r="M50" s="797"/>
      <c r="N50" s="797"/>
      <c r="O50" s="797"/>
      <c r="P50" s="797"/>
      <c r="Q50" s="797"/>
      <c r="AY50" s="537"/>
      <c r="AZ50" s="537"/>
      <c r="BA50" s="537"/>
      <c r="BB50" s="537"/>
      <c r="BC50" s="537"/>
      <c r="BD50" s="651"/>
      <c r="BE50" s="651"/>
      <c r="BF50" s="651"/>
      <c r="BG50" s="537"/>
      <c r="BH50" s="537"/>
      <c r="BI50" s="537"/>
      <c r="BJ50" s="537"/>
    </row>
    <row r="51" spans="1:74" s="439" customFormat="1" ht="12" customHeight="1" x14ac:dyDescent="0.2">
      <c r="A51" s="438"/>
      <c r="B51" s="811" t="s">
        <v>1254</v>
      </c>
      <c r="C51" s="797"/>
      <c r="D51" s="797"/>
      <c r="E51" s="797"/>
      <c r="F51" s="797"/>
      <c r="G51" s="797"/>
      <c r="H51" s="797"/>
      <c r="I51" s="797"/>
      <c r="J51" s="797"/>
      <c r="K51" s="797"/>
      <c r="L51" s="797"/>
      <c r="M51" s="797"/>
      <c r="N51" s="797"/>
      <c r="O51" s="797"/>
      <c r="P51" s="797"/>
      <c r="Q51" s="797"/>
      <c r="AY51" s="537"/>
      <c r="AZ51" s="537"/>
      <c r="BA51" s="537"/>
      <c r="BB51" s="537"/>
      <c r="BC51" s="537"/>
      <c r="BD51" s="651"/>
      <c r="BE51" s="651"/>
      <c r="BF51" s="651"/>
      <c r="BG51" s="537"/>
      <c r="BH51" s="537"/>
      <c r="BI51" s="537"/>
      <c r="BJ51" s="537"/>
    </row>
    <row r="52" spans="1:74" s="439" customFormat="1" ht="12" customHeight="1" x14ac:dyDescent="0.2">
      <c r="A52" s="438"/>
      <c r="B52" s="812" t="s">
        <v>1347</v>
      </c>
      <c r="C52" s="812"/>
      <c r="D52" s="812"/>
      <c r="E52" s="812"/>
      <c r="F52" s="812"/>
      <c r="G52" s="812"/>
      <c r="H52" s="812"/>
      <c r="I52" s="812"/>
      <c r="J52" s="812"/>
      <c r="K52" s="812"/>
      <c r="L52" s="812"/>
      <c r="M52" s="812"/>
      <c r="N52" s="812"/>
      <c r="O52" s="812"/>
      <c r="P52" s="812"/>
      <c r="Q52" s="812"/>
      <c r="R52" s="812"/>
      <c r="AY52" s="537"/>
      <c r="AZ52" s="537"/>
      <c r="BA52" s="537"/>
      <c r="BB52" s="537"/>
      <c r="BC52" s="537"/>
      <c r="BD52" s="651"/>
      <c r="BE52" s="651"/>
      <c r="BF52" s="651"/>
      <c r="BG52" s="537"/>
      <c r="BH52" s="537"/>
      <c r="BI52" s="537"/>
      <c r="BJ52" s="537"/>
    </row>
    <row r="53" spans="1:74" s="439" customFormat="1" ht="12" customHeight="1" x14ac:dyDescent="0.2">
      <c r="A53" s="438"/>
      <c r="B53" s="811" t="s">
        <v>1000</v>
      </c>
      <c r="C53" s="811"/>
      <c r="D53" s="811"/>
      <c r="E53" s="811"/>
      <c r="F53" s="811"/>
      <c r="G53" s="811"/>
      <c r="H53" s="811"/>
      <c r="I53" s="811"/>
      <c r="J53" s="811"/>
      <c r="K53" s="811"/>
      <c r="L53" s="811"/>
      <c r="M53" s="811"/>
      <c r="N53" s="811"/>
      <c r="O53" s="811"/>
      <c r="P53" s="811"/>
      <c r="Q53" s="797"/>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1" t="s">
        <v>1261</v>
      </c>
      <c r="C55" s="801"/>
      <c r="D55" s="801"/>
      <c r="E55" s="801"/>
      <c r="F55" s="801"/>
      <c r="G55" s="801"/>
      <c r="H55" s="801"/>
      <c r="I55" s="801"/>
      <c r="J55" s="801"/>
      <c r="K55" s="801"/>
      <c r="L55" s="801"/>
      <c r="M55" s="801"/>
      <c r="N55" s="801"/>
      <c r="O55" s="801"/>
      <c r="P55" s="801"/>
      <c r="Q55" s="797"/>
      <c r="AY55" s="537"/>
      <c r="AZ55" s="537"/>
      <c r="BA55" s="537"/>
      <c r="BB55" s="537"/>
      <c r="BC55" s="537"/>
      <c r="BD55" s="651"/>
      <c r="BE55" s="651"/>
      <c r="BF55" s="651"/>
      <c r="BG55" s="537"/>
      <c r="BH55" s="537"/>
      <c r="BI55" s="537"/>
      <c r="BJ55" s="537"/>
    </row>
    <row r="56" spans="1:74" s="439" customFormat="1" ht="12" customHeight="1" x14ac:dyDescent="0.2">
      <c r="A56" s="438"/>
      <c r="B56" s="811" t="s">
        <v>1053</v>
      </c>
      <c r="C56" s="801"/>
      <c r="D56" s="801"/>
      <c r="E56" s="801"/>
      <c r="F56" s="801"/>
      <c r="G56" s="801"/>
      <c r="H56" s="801"/>
      <c r="I56" s="801"/>
      <c r="J56" s="801"/>
      <c r="K56" s="801"/>
      <c r="L56" s="801"/>
      <c r="M56" s="801"/>
      <c r="N56" s="801"/>
      <c r="O56" s="801"/>
      <c r="P56" s="801"/>
      <c r="Q56" s="797"/>
      <c r="AY56" s="537"/>
      <c r="AZ56" s="537"/>
      <c r="BA56" s="537"/>
      <c r="BB56" s="537"/>
      <c r="BC56" s="537"/>
      <c r="BD56" s="651"/>
      <c r="BE56" s="651"/>
      <c r="BF56" s="651"/>
      <c r="BG56" s="537"/>
      <c r="BH56" s="537"/>
      <c r="BI56" s="537"/>
      <c r="BJ56" s="537"/>
    </row>
    <row r="57" spans="1:74" s="439" customFormat="1" ht="12" customHeight="1" x14ac:dyDescent="0.2">
      <c r="A57" s="438"/>
      <c r="B57" s="800" t="s">
        <v>1041</v>
      </c>
      <c r="C57" s="801"/>
      <c r="D57" s="801"/>
      <c r="E57" s="801"/>
      <c r="F57" s="801"/>
      <c r="G57" s="801"/>
      <c r="H57" s="801"/>
      <c r="I57" s="801"/>
      <c r="J57" s="801"/>
      <c r="K57" s="801"/>
      <c r="L57" s="801"/>
      <c r="M57" s="801"/>
      <c r="N57" s="801"/>
      <c r="O57" s="801"/>
      <c r="P57" s="801"/>
      <c r="Q57" s="797"/>
      <c r="AY57" s="537"/>
      <c r="AZ57" s="537"/>
      <c r="BA57" s="537"/>
      <c r="BB57" s="537"/>
      <c r="BC57" s="537"/>
      <c r="BD57" s="651"/>
      <c r="BE57" s="651"/>
      <c r="BF57" s="651"/>
      <c r="BG57" s="537"/>
      <c r="BH57" s="537"/>
      <c r="BI57" s="537"/>
      <c r="BJ57" s="537"/>
    </row>
    <row r="58" spans="1:74" s="439" customFormat="1" ht="12.75" x14ac:dyDescent="0.2">
      <c r="A58" s="438"/>
      <c r="B58" s="814" t="s">
        <v>1064</v>
      </c>
      <c r="C58" s="797"/>
      <c r="D58" s="797"/>
      <c r="E58" s="797"/>
      <c r="F58" s="797"/>
      <c r="G58" s="797"/>
      <c r="H58" s="797"/>
      <c r="I58" s="797"/>
      <c r="J58" s="797"/>
      <c r="K58" s="797"/>
      <c r="L58" s="797"/>
      <c r="M58" s="797"/>
      <c r="N58" s="797"/>
      <c r="O58" s="797"/>
      <c r="P58" s="797"/>
      <c r="Q58" s="797"/>
      <c r="AY58" s="537"/>
      <c r="AZ58" s="537"/>
      <c r="BA58" s="537"/>
      <c r="BB58" s="537"/>
      <c r="BC58" s="537"/>
      <c r="BD58" s="651"/>
      <c r="BE58" s="651"/>
      <c r="BF58" s="651"/>
      <c r="BG58" s="537"/>
      <c r="BH58" s="537"/>
      <c r="BI58" s="537"/>
      <c r="BJ58" s="537"/>
    </row>
    <row r="59" spans="1:74" s="439" customFormat="1" ht="12" customHeight="1" x14ac:dyDescent="0.2">
      <c r="A59" s="438"/>
      <c r="B59" s="795" t="s">
        <v>1045</v>
      </c>
      <c r="C59" s="796"/>
      <c r="D59" s="796"/>
      <c r="E59" s="796"/>
      <c r="F59" s="796"/>
      <c r="G59" s="796"/>
      <c r="H59" s="796"/>
      <c r="I59" s="796"/>
      <c r="J59" s="796"/>
      <c r="K59" s="796"/>
      <c r="L59" s="796"/>
      <c r="M59" s="796"/>
      <c r="N59" s="796"/>
      <c r="O59" s="796"/>
      <c r="P59" s="796"/>
      <c r="Q59" s="797"/>
      <c r="AY59" s="537"/>
      <c r="AZ59" s="537"/>
      <c r="BA59" s="537"/>
      <c r="BB59" s="537"/>
      <c r="BC59" s="537"/>
      <c r="BD59" s="651"/>
      <c r="BE59" s="651"/>
      <c r="BF59" s="651"/>
      <c r="BG59" s="537"/>
      <c r="BH59" s="537"/>
      <c r="BI59" s="537"/>
      <c r="BJ59" s="537"/>
    </row>
    <row r="60" spans="1:74" s="440" customFormat="1" ht="12" customHeight="1" x14ac:dyDescent="0.2">
      <c r="A60" s="436"/>
      <c r="B60" s="809" t="s">
        <v>1147</v>
      </c>
      <c r="C60" s="797"/>
      <c r="D60" s="797"/>
      <c r="E60" s="797"/>
      <c r="F60" s="797"/>
      <c r="G60" s="797"/>
      <c r="H60" s="797"/>
      <c r="I60" s="797"/>
      <c r="J60" s="797"/>
      <c r="K60" s="797"/>
      <c r="L60" s="797"/>
      <c r="M60" s="797"/>
      <c r="N60" s="797"/>
      <c r="O60" s="797"/>
      <c r="P60" s="797"/>
      <c r="Q60" s="797"/>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B17" sqref="BB17"/>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8" t="s">
        <v>995</v>
      </c>
      <c r="B1" s="813" t="s">
        <v>1122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22.156918801</v>
      </c>
      <c r="AN6" s="252">
        <v>22.560868783</v>
      </c>
      <c r="AO6" s="252">
        <v>22.525256639999998</v>
      </c>
      <c r="AP6" s="252">
        <v>22.025773973</v>
      </c>
      <c r="AQ6" s="252">
        <v>22.33753364</v>
      </c>
      <c r="AR6" s="252">
        <v>22.740716305999999</v>
      </c>
      <c r="AS6" s="252">
        <v>22.694178349000001</v>
      </c>
      <c r="AT6" s="252">
        <v>22.795737897999999</v>
      </c>
      <c r="AU6" s="252">
        <v>22.505424973</v>
      </c>
      <c r="AV6" s="252">
        <v>23.221405091000001</v>
      </c>
      <c r="AW6" s="252">
        <v>24.12165564</v>
      </c>
      <c r="AX6" s="252">
        <v>23.446224901000001</v>
      </c>
      <c r="AY6" s="252">
        <v>23.476998555000002</v>
      </c>
      <c r="AZ6" s="252">
        <v>23.960516295000001</v>
      </c>
      <c r="BA6" s="409">
        <v>24.268393137</v>
      </c>
      <c r="BB6" s="409">
        <v>24.509213798000001</v>
      </c>
      <c r="BC6" s="409">
        <v>24.839408056</v>
      </c>
      <c r="BD6" s="409">
        <v>24.979790791999999</v>
      </c>
      <c r="BE6" s="409">
        <v>25.176292575000002</v>
      </c>
      <c r="BF6" s="409">
        <v>25.346679681000001</v>
      </c>
      <c r="BG6" s="409">
        <v>25.400537476</v>
      </c>
      <c r="BH6" s="409">
        <v>25.659570632000001</v>
      </c>
      <c r="BI6" s="409">
        <v>25.946825938</v>
      </c>
      <c r="BJ6" s="409">
        <v>25.910259863</v>
      </c>
      <c r="BK6" s="409">
        <v>25.731036366000001</v>
      </c>
      <c r="BL6" s="409">
        <v>25.856767544</v>
      </c>
      <c r="BM6" s="409">
        <v>25.917349222999999</v>
      </c>
      <c r="BN6" s="409">
        <v>26.031173595999999</v>
      </c>
      <c r="BO6" s="409">
        <v>26.10580732</v>
      </c>
      <c r="BP6" s="409">
        <v>26.127533593999999</v>
      </c>
      <c r="BQ6" s="409">
        <v>26.085050821999999</v>
      </c>
      <c r="BR6" s="409">
        <v>26.083473988000001</v>
      </c>
      <c r="BS6" s="409">
        <v>25.991141086999999</v>
      </c>
      <c r="BT6" s="409">
        <v>26.137425772</v>
      </c>
      <c r="BU6" s="409">
        <v>26.418002348000002</v>
      </c>
      <c r="BV6" s="409">
        <v>26.348705659</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4.9274868945000003</v>
      </c>
      <c r="AV7" s="252">
        <v>4.8974868945000001</v>
      </c>
      <c r="AW7" s="252">
        <v>5.2284868944999996</v>
      </c>
      <c r="AX7" s="252">
        <v>4.8476389080000004</v>
      </c>
      <c r="AY7" s="252">
        <v>4.8934956714000002</v>
      </c>
      <c r="AZ7" s="252">
        <v>5.02949322</v>
      </c>
      <c r="BA7" s="409">
        <v>5.0605675985999996</v>
      </c>
      <c r="BB7" s="409">
        <v>5.1180624593999999</v>
      </c>
      <c r="BC7" s="409">
        <v>5.1631360091999996</v>
      </c>
      <c r="BD7" s="409">
        <v>5.2213127732000002</v>
      </c>
      <c r="BE7" s="409">
        <v>5.2105269708000002</v>
      </c>
      <c r="BF7" s="409">
        <v>5.2779114277000003</v>
      </c>
      <c r="BG7" s="409">
        <v>5.3403565585999999</v>
      </c>
      <c r="BH7" s="409">
        <v>5.3560785431999998</v>
      </c>
      <c r="BI7" s="409">
        <v>5.3960718143999999</v>
      </c>
      <c r="BJ7" s="409">
        <v>5.3761211865999998</v>
      </c>
      <c r="BK7" s="409">
        <v>5.3863167703999997</v>
      </c>
      <c r="BL7" s="409">
        <v>5.4199377954000001</v>
      </c>
      <c r="BM7" s="409">
        <v>5.3750106024999997</v>
      </c>
      <c r="BN7" s="409">
        <v>5.3882534608999997</v>
      </c>
      <c r="BO7" s="409">
        <v>5.3766838676999997</v>
      </c>
      <c r="BP7" s="409">
        <v>5.4013284228999998</v>
      </c>
      <c r="BQ7" s="409">
        <v>5.3907175481999996</v>
      </c>
      <c r="BR7" s="409">
        <v>5.4343032845000003</v>
      </c>
      <c r="BS7" s="409">
        <v>5.4757643078999996</v>
      </c>
      <c r="BT7" s="409">
        <v>5.4775239039999999</v>
      </c>
      <c r="BU7" s="409">
        <v>5.4979491087000003</v>
      </c>
      <c r="BV7" s="409">
        <v>5.4423513142999997</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2.3513707452000001</v>
      </c>
      <c r="AN8" s="252">
        <v>2.3583707451999998</v>
      </c>
      <c r="AO8" s="252">
        <v>2.3543707451999998</v>
      </c>
      <c r="AP8" s="252">
        <v>2.3393707452000001</v>
      </c>
      <c r="AQ8" s="252">
        <v>2.3443707452</v>
      </c>
      <c r="AR8" s="252">
        <v>2.3333707451999999</v>
      </c>
      <c r="AS8" s="252">
        <v>2.3053707451999998</v>
      </c>
      <c r="AT8" s="252">
        <v>2.2303707452000001</v>
      </c>
      <c r="AU8" s="252">
        <v>2.0263707451999999</v>
      </c>
      <c r="AV8" s="252">
        <v>2.1973707452000002</v>
      </c>
      <c r="AW8" s="252">
        <v>2.1433707451999999</v>
      </c>
      <c r="AX8" s="252">
        <v>2.1447000573000001</v>
      </c>
      <c r="AY8" s="252">
        <v>2.2188148006000001</v>
      </c>
      <c r="AZ8" s="252">
        <v>2.2151887913000001</v>
      </c>
      <c r="BA8" s="409">
        <v>2.2103211380999999</v>
      </c>
      <c r="BB8" s="409">
        <v>2.2056390383000002</v>
      </c>
      <c r="BC8" s="409">
        <v>2.2013059467999998</v>
      </c>
      <c r="BD8" s="409">
        <v>2.1975422187000002</v>
      </c>
      <c r="BE8" s="409">
        <v>2.1930702045000001</v>
      </c>
      <c r="BF8" s="409">
        <v>2.1888184534000001</v>
      </c>
      <c r="BG8" s="409">
        <v>2.1843840175000002</v>
      </c>
      <c r="BH8" s="409">
        <v>2.1856592892000002</v>
      </c>
      <c r="BI8" s="409">
        <v>2.1813912232999999</v>
      </c>
      <c r="BJ8" s="409">
        <v>2.1773953765999998</v>
      </c>
      <c r="BK8" s="409">
        <v>2.1760155959</v>
      </c>
      <c r="BL8" s="409">
        <v>2.1727513485999999</v>
      </c>
      <c r="BM8" s="409">
        <v>2.1681560202000001</v>
      </c>
      <c r="BN8" s="409">
        <v>2.1637349355</v>
      </c>
      <c r="BO8" s="409">
        <v>2.1596741519</v>
      </c>
      <c r="BP8" s="409">
        <v>2.1562042709</v>
      </c>
      <c r="BQ8" s="409">
        <v>2.1519682735000001</v>
      </c>
      <c r="BR8" s="409">
        <v>2.1479858032000001</v>
      </c>
      <c r="BS8" s="409">
        <v>2.1438168795000001</v>
      </c>
      <c r="BT8" s="409">
        <v>2.1397329684000002</v>
      </c>
      <c r="BU8" s="409">
        <v>2.1357167388999998</v>
      </c>
      <c r="BV8" s="409">
        <v>2.1319901449000001</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14.691061161</v>
      </c>
      <c r="AN9" s="252">
        <v>15.068011143</v>
      </c>
      <c r="AO9" s="252">
        <v>15.256399</v>
      </c>
      <c r="AP9" s="252">
        <v>15.191916333</v>
      </c>
      <c r="AQ9" s="252">
        <v>15.365676000000001</v>
      </c>
      <c r="AR9" s="252">
        <v>15.390858667</v>
      </c>
      <c r="AS9" s="252">
        <v>15.451320709999999</v>
      </c>
      <c r="AT9" s="252">
        <v>15.453880258</v>
      </c>
      <c r="AU9" s="252">
        <v>15.551567332999999</v>
      </c>
      <c r="AV9" s="252">
        <v>16.126547452000001</v>
      </c>
      <c r="AW9" s="252">
        <v>16.749797999999998</v>
      </c>
      <c r="AX9" s="252">
        <v>16.453885934999999</v>
      </c>
      <c r="AY9" s="252">
        <v>16.364688083000001</v>
      </c>
      <c r="AZ9" s="252">
        <v>16.715834284</v>
      </c>
      <c r="BA9" s="409">
        <v>16.9975044</v>
      </c>
      <c r="BB9" s="409">
        <v>17.185512299999999</v>
      </c>
      <c r="BC9" s="409">
        <v>17.4749661</v>
      </c>
      <c r="BD9" s="409">
        <v>17.560935799999999</v>
      </c>
      <c r="BE9" s="409">
        <v>17.7726954</v>
      </c>
      <c r="BF9" s="409">
        <v>17.879949799999999</v>
      </c>
      <c r="BG9" s="409">
        <v>17.875796900000001</v>
      </c>
      <c r="BH9" s="409">
        <v>18.117832799999999</v>
      </c>
      <c r="BI9" s="409">
        <v>18.369362899999999</v>
      </c>
      <c r="BJ9" s="409">
        <v>18.356743300000002</v>
      </c>
      <c r="BK9" s="409">
        <v>18.168704000000002</v>
      </c>
      <c r="BL9" s="409">
        <v>18.264078399999999</v>
      </c>
      <c r="BM9" s="409">
        <v>18.374182600000001</v>
      </c>
      <c r="BN9" s="409">
        <v>18.4791852</v>
      </c>
      <c r="BO9" s="409">
        <v>18.569449299999999</v>
      </c>
      <c r="BP9" s="409">
        <v>18.5700009</v>
      </c>
      <c r="BQ9" s="409">
        <v>18.542365</v>
      </c>
      <c r="BR9" s="409">
        <v>18.501184899999998</v>
      </c>
      <c r="BS9" s="409">
        <v>18.371559900000001</v>
      </c>
      <c r="BT9" s="409">
        <v>18.520168900000002</v>
      </c>
      <c r="BU9" s="409">
        <v>18.784336499999998</v>
      </c>
      <c r="BV9" s="409">
        <v>18.774364200000001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4.8278378054999997</v>
      </c>
      <c r="AB11" s="252">
        <v>4.7238708054999998</v>
      </c>
      <c r="AC11" s="252">
        <v>4.6798088054999996</v>
      </c>
      <c r="AD11" s="252">
        <v>5.2034698055000002</v>
      </c>
      <c r="AE11" s="252">
        <v>5.5566168055</v>
      </c>
      <c r="AF11" s="252">
        <v>5.4738548055000003</v>
      </c>
      <c r="AG11" s="252">
        <v>5.6338118054999997</v>
      </c>
      <c r="AH11" s="252">
        <v>5.5912818055000004</v>
      </c>
      <c r="AI11" s="252">
        <v>5.7068108055</v>
      </c>
      <c r="AJ11" s="252">
        <v>5.4852968055</v>
      </c>
      <c r="AK11" s="252">
        <v>5.3604558055</v>
      </c>
      <c r="AL11" s="252">
        <v>5.1131658055000004</v>
      </c>
      <c r="AM11" s="252">
        <v>4.9728948055000002</v>
      </c>
      <c r="AN11" s="252">
        <v>4.9518948055000003</v>
      </c>
      <c r="AO11" s="252">
        <v>4.8228948054999998</v>
      </c>
      <c r="AP11" s="252">
        <v>5.1028948055000001</v>
      </c>
      <c r="AQ11" s="252">
        <v>5.4588948054999999</v>
      </c>
      <c r="AR11" s="252">
        <v>5.6468948054999997</v>
      </c>
      <c r="AS11" s="252">
        <v>5.7058948054999998</v>
      </c>
      <c r="AT11" s="252">
        <v>5.6148948054999996</v>
      </c>
      <c r="AU11" s="252">
        <v>5.8148948054999998</v>
      </c>
      <c r="AV11" s="252">
        <v>5.5838948054999999</v>
      </c>
      <c r="AW11" s="252">
        <v>5.2998948055000001</v>
      </c>
      <c r="AX11" s="252">
        <v>5.0169142234999997</v>
      </c>
      <c r="AY11" s="252">
        <v>5.0699340347000001</v>
      </c>
      <c r="AZ11" s="252">
        <v>4.7170994003000004</v>
      </c>
      <c r="BA11" s="409">
        <v>4.9280334017999996</v>
      </c>
      <c r="BB11" s="409">
        <v>5.1983710173000004</v>
      </c>
      <c r="BC11" s="409">
        <v>5.5619465906999999</v>
      </c>
      <c r="BD11" s="409">
        <v>5.7532122249000004</v>
      </c>
      <c r="BE11" s="409">
        <v>5.8390401240000003</v>
      </c>
      <c r="BF11" s="409">
        <v>5.7307810802999999</v>
      </c>
      <c r="BG11" s="409">
        <v>5.9228769872999996</v>
      </c>
      <c r="BH11" s="409">
        <v>5.7003411912999997</v>
      </c>
      <c r="BI11" s="409">
        <v>5.4073374512000001</v>
      </c>
      <c r="BJ11" s="409">
        <v>5.1309459774999997</v>
      </c>
      <c r="BK11" s="409">
        <v>5.1860796423000002</v>
      </c>
      <c r="BL11" s="409">
        <v>4.8153540737</v>
      </c>
      <c r="BM11" s="409">
        <v>5.0365474378000004</v>
      </c>
      <c r="BN11" s="409">
        <v>5.3152769645999998</v>
      </c>
      <c r="BO11" s="409">
        <v>5.6921789724999998</v>
      </c>
      <c r="BP11" s="409">
        <v>5.8866535313000004</v>
      </c>
      <c r="BQ11" s="409">
        <v>5.9635964772000003</v>
      </c>
      <c r="BR11" s="409">
        <v>5.8461814712000004</v>
      </c>
      <c r="BS11" s="409">
        <v>6.0569990984000004</v>
      </c>
      <c r="BT11" s="409">
        <v>5.8281955428999996</v>
      </c>
      <c r="BU11" s="409">
        <v>5.5383560796999998</v>
      </c>
      <c r="BV11" s="409">
        <v>5.2602051579999998</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0.66437999999999997</v>
      </c>
      <c r="AT12" s="252">
        <v>0.68237999999999999</v>
      </c>
      <c r="AU12" s="252">
        <v>0.69338</v>
      </c>
      <c r="AV12" s="252">
        <v>0.69338</v>
      </c>
      <c r="AW12" s="252">
        <v>0.70238</v>
      </c>
      <c r="AX12" s="252">
        <v>0.66039894957</v>
      </c>
      <c r="AY12" s="252">
        <v>0.67424266308000003</v>
      </c>
      <c r="AZ12" s="252">
        <v>0.66200037698000003</v>
      </c>
      <c r="BA12" s="409">
        <v>0.65823337359</v>
      </c>
      <c r="BB12" s="409">
        <v>0.64571405021999995</v>
      </c>
      <c r="BC12" s="409">
        <v>0.67034001913999997</v>
      </c>
      <c r="BD12" s="409">
        <v>0.66450592339000003</v>
      </c>
      <c r="BE12" s="409">
        <v>0.67235122167000005</v>
      </c>
      <c r="BF12" s="409">
        <v>0.65695505626999995</v>
      </c>
      <c r="BG12" s="409">
        <v>0.67362589723999999</v>
      </c>
      <c r="BH12" s="409">
        <v>0.68577978793000005</v>
      </c>
      <c r="BI12" s="409">
        <v>0.68566279432999999</v>
      </c>
      <c r="BJ12" s="409">
        <v>0.65431961179999998</v>
      </c>
      <c r="BK12" s="409">
        <v>0.66758336559999998</v>
      </c>
      <c r="BL12" s="409">
        <v>0.63713004511000004</v>
      </c>
      <c r="BM12" s="409">
        <v>0.65193187133999997</v>
      </c>
      <c r="BN12" s="409">
        <v>0.63878286892000002</v>
      </c>
      <c r="BO12" s="409">
        <v>0.66282485527000001</v>
      </c>
      <c r="BP12" s="409">
        <v>0.65714854659999999</v>
      </c>
      <c r="BQ12" s="409">
        <v>0.66506924205999995</v>
      </c>
      <c r="BR12" s="409">
        <v>0.65075695522999999</v>
      </c>
      <c r="BS12" s="409">
        <v>0.66681800468999997</v>
      </c>
      <c r="BT12" s="409">
        <v>0.67826644994999996</v>
      </c>
      <c r="BU12" s="409">
        <v>0.67819499172999997</v>
      </c>
      <c r="BV12" s="409">
        <v>0.64829628169999998</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3.0697781939</v>
      </c>
      <c r="AY13" s="252">
        <v>3.0910184637000002</v>
      </c>
      <c r="AZ13" s="252">
        <v>3.0815197374999999</v>
      </c>
      <c r="BA13" s="409">
        <v>3.0325874786</v>
      </c>
      <c r="BB13" s="409">
        <v>3.2631105601999999</v>
      </c>
      <c r="BC13" s="409">
        <v>3.6086443849999998</v>
      </c>
      <c r="BD13" s="409">
        <v>3.7885948414000001</v>
      </c>
      <c r="BE13" s="409">
        <v>3.8683657141999999</v>
      </c>
      <c r="BF13" s="409">
        <v>3.7594975928999999</v>
      </c>
      <c r="BG13" s="409">
        <v>3.9626383713000002</v>
      </c>
      <c r="BH13" s="409">
        <v>3.7155531109000002</v>
      </c>
      <c r="BI13" s="409">
        <v>3.4265649900000001</v>
      </c>
      <c r="BJ13" s="409">
        <v>3.1881944746999999</v>
      </c>
      <c r="BK13" s="409">
        <v>3.2121866101999998</v>
      </c>
      <c r="BL13" s="409">
        <v>3.2004928713999998</v>
      </c>
      <c r="BM13" s="409">
        <v>3.1450658532000002</v>
      </c>
      <c r="BN13" s="409">
        <v>3.3851354958000002</v>
      </c>
      <c r="BO13" s="409">
        <v>3.7444040543999999</v>
      </c>
      <c r="BP13" s="409">
        <v>3.9274772479000002</v>
      </c>
      <c r="BQ13" s="409">
        <v>3.9984606839999999</v>
      </c>
      <c r="BR13" s="409">
        <v>3.8792934254000002</v>
      </c>
      <c r="BS13" s="409">
        <v>4.1016047938</v>
      </c>
      <c r="BT13" s="409">
        <v>3.8488012762000001</v>
      </c>
      <c r="BU13" s="409">
        <v>3.5631310273999999</v>
      </c>
      <c r="BV13" s="409">
        <v>3.3216405702</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1.011951</v>
      </c>
      <c r="AB14" s="252">
        <v>0.98095100000000002</v>
      </c>
      <c r="AC14" s="252">
        <v>0.94295099999999998</v>
      </c>
      <c r="AD14" s="252">
        <v>0.94095099999999998</v>
      </c>
      <c r="AE14" s="252">
        <v>0.93195099999999997</v>
      </c>
      <c r="AF14" s="252">
        <v>0.91395099999999996</v>
      </c>
      <c r="AG14" s="252">
        <v>0.86895100000000003</v>
      </c>
      <c r="AH14" s="252">
        <v>0.85295100000000001</v>
      </c>
      <c r="AI14" s="252">
        <v>0.88495100000000004</v>
      </c>
      <c r="AJ14" s="252">
        <v>0.87295100000000003</v>
      </c>
      <c r="AK14" s="252">
        <v>0.88095100000000004</v>
      </c>
      <c r="AL14" s="252">
        <v>0.86295100000000002</v>
      </c>
      <c r="AM14" s="252">
        <v>0.88595100000000004</v>
      </c>
      <c r="AN14" s="252">
        <v>0.88995100000000005</v>
      </c>
      <c r="AO14" s="252">
        <v>0.82995099999999999</v>
      </c>
      <c r="AP14" s="252">
        <v>0.88395100000000004</v>
      </c>
      <c r="AQ14" s="252">
        <v>0.87895100000000004</v>
      </c>
      <c r="AR14" s="252">
        <v>0.88295100000000004</v>
      </c>
      <c r="AS14" s="252">
        <v>0.88195100000000004</v>
      </c>
      <c r="AT14" s="252">
        <v>0.88495100000000004</v>
      </c>
      <c r="AU14" s="252">
        <v>0.87695100000000004</v>
      </c>
      <c r="AV14" s="252">
        <v>0.88995100000000005</v>
      </c>
      <c r="AW14" s="252">
        <v>0.87195100000000003</v>
      </c>
      <c r="AX14" s="252">
        <v>0.85472390515999996</v>
      </c>
      <c r="AY14" s="252">
        <v>0.88001114998999996</v>
      </c>
      <c r="AZ14" s="252">
        <v>0.55014946950999999</v>
      </c>
      <c r="BA14" s="409">
        <v>0.82449184203000003</v>
      </c>
      <c r="BB14" s="409">
        <v>0.87707294575999994</v>
      </c>
      <c r="BC14" s="409">
        <v>0.87113083452999995</v>
      </c>
      <c r="BD14" s="409">
        <v>0.87712333427</v>
      </c>
      <c r="BE14" s="409">
        <v>0.87658699494000003</v>
      </c>
      <c r="BF14" s="409">
        <v>0.87871028442999999</v>
      </c>
      <c r="BG14" s="409">
        <v>0.87241860341999999</v>
      </c>
      <c r="BH14" s="409">
        <v>0.88397335506999997</v>
      </c>
      <c r="BI14" s="409">
        <v>0.86670199314999996</v>
      </c>
      <c r="BJ14" s="409">
        <v>0.84905719610999997</v>
      </c>
      <c r="BK14" s="409">
        <v>0.87412667027000002</v>
      </c>
      <c r="BL14" s="409">
        <v>0.54659191525999995</v>
      </c>
      <c r="BM14" s="409">
        <v>0.81901282269999998</v>
      </c>
      <c r="BN14" s="409">
        <v>0.87122309235999995</v>
      </c>
      <c r="BO14" s="409">
        <v>0.86532276291999999</v>
      </c>
      <c r="BP14" s="409">
        <v>0.87127876365000001</v>
      </c>
      <c r="BQ14" s="409">
        <v>0.87073958226000003</v>
      </c>
      <c r="BR14" s="409">
        <v>0.87284848872999998</v>
      </c>
      <c r="BS14" s="409">
        <v>0.86660059497999997</v>
      </c>
      <c r="BT14" s="409">
        <v>0.87807534369999996</v>
      </c>
      <c r="BU14" s="409">
        <v>0.86092267897999997</v>
      </c>
      <c r="BV14" s="409">
        <v>0.84340322837000004</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0.42334780548000001</v>
      </c>
      <c r="AN15" s="252">
        <v>0.42734780548000001</v>
      </c>
      <c r="AO15" s="252">
        <v>0.41534780548</v>
      </c>
      <c r="AP15" s="252">
        <v>0.41434780548</v>
      </c>
      <c r="AQ15" s="252">
        <v>0.41134780548</v>
      </c>
      <c r="AR15" s="252">
        <v>0.42234780548</v>
      </c>
      <c r="AS15" s="252">
        <v>0.41934780548</v>
      </c>
      <c r="AT15" s="252">
        <v>0.43034780548000001</v>
      </c>
      <c r="AU15" s="252">
        <v>0.40934780547999999</v>
      </c>
      <c r="AV15" s="252">
        <v>0.40834780547999999</v>
      </c>
      <c r="AW15" s="252">
        <v>0.41834780548</v>
      </c>
      <c r="AX15" s="252">
        <v>0.43201317496000002</v>
      </c>
      <c r="AY15" s="252">
        <v>0.42466175795</v>
      </c>
      <c r="AZ15" s="252">
        <v>0.42342981623999998</v>
      </c>
      <c r="BA15" s="409">
        <v>0.41272070757000001</v>
      </c>
      <c r="BB15" s="409">
        <v>0.41247346114</v>
      </c>
      <c r="BC15" s="409">
        <v>0.41183135208999999</v>
      </c>
      <c r="BD15" s="409">
        <v>0.42298812587000001</v>
      </c>
      <c r="BE15" s="409">
        <v>0.42173619315999999</v>
      </c>
      <c r="BF15" s="409">
        <v>0.43561814672999999</v>
      </c>
      <c r="BG15" s="409">
        <v>0.41419411540000001</v>
      </c>
      <c r="BH15" s="409">
        <v>0.41503493740000003</v>
      </c>
      <c r="BI15" s="409">
        <v>0.42840767366999999</v>
      </c>
      <c r="BJ15" s="409">
        <v>0.43937469487000003</v>
      </c>
      <c r="BK15" s="409">
        <v>0.4321829962</v>
      </c>
      <c r="BL15" s="409">
        <v>0.43113924196999998</v>
      </c>
      <c r="BM15" s="409">
        <v>0.42053689063999999</v>
      </c>
      <c r="BN15" s="409">
        <v>0.42013550746</v>
      </c>
      <c r="BO15" s="409">
        <v>0.41962729991999997</v>
      </c>
      <c r="BP15" s="409">
        <v>0.43074897315999999</v>
      </c>
      <c r="BQ15" s="409">
        <v>0.42932696895</v>
      </c>
      <c r="BR15" s="409">
        <v>0.44328260184000001</v>
      </c>
      <c r="BS15" s="409">
        <v>0.42197570489000003</v>
      </c>
      <c r="BT15" s="409">
        <v>0.42305247305999999</v>
      </c>
      <c r="BU15" s="409">
        <v>0.43610738154000001</v>
      </c>
      <c r="BV15" s="409">
        <v>0.44686507780000001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4.2274048510000002</v>
      </c>
      <c r="AB17" s="252">
        <v>4.2187741510999999</v>
      </c>
      <c r="AC17" s="252">
        <v>4.1856161705000003</v>
      </c>
      <c r="AD17" s="252">
        <v>4.1465560872999996</v>
      </c>
      <c r="AE17" s="252">
        <v>4.0763490819000001</v>
      </c>
      <c r="AF17" s="252">
        <v>3.8218101341000001</v>
      </c>
      <c r="AG17" s="252">
        <v>4.2197177868000004</v>
      </c>
      <c r="AH17" s="252">
        <v>3.9197980767999998</v>
      </c>
      <c r="AI17" s="252">
        <v>3.5791869811999999</v>
      </c>
      <c r="AJ17" s="252">
        <v>4.0714348774999998</v>
      </c>
      <c r="AK17" s="252">
        <v>4.3006024343</v>
      </c>
      <c r="AL17" s="252">
        <v>4.2027264098000003</v>
      </c>
      <c r="AM17" s="252">
        <v>4.1803971348999998</v>
      </c>
      <c r="AN17" s="252">
        <v>4.2183971349</v>
      </c>
      <c r="AO17" s="252">
        <v>4.2673971349000004</v>
      </c>
      <c r="AP17" s="252">
        <v>4.1883971348999998</v>
      </c>
      <c r="AQ17" s="252">
        <v>4.0423971348999999</v>
      </c>
      <c r="AR17" s="252">
        <v>3.9313971349000001</v>
      </c>
      <c r="AS17" s="252">
        <v>4.0283971348999996</v>
      </c>
      <c r="AT17" s="252">
        <v>3.8963971348999999</v>
      </c>
      <c r="AU17" s="252">
        <v>3.8073971349</v>
      </c>
      <c r="AV17" s="252">
        <v>4.0363971348999996</v>
      </c>
      <c r="AW17" s="252">
        <v>4.0413971349000004</v>
      </c>
      <c r="AX17" s="252">
        <v>3.8056809806</v>
      </c>
      <c r="AY17" s="252">
        <v>4.2115185519000002</v>
      </c>
      <c r="AZ17" s="252">
        <v>4.2606929836000003</v>
      </c>
      <c r="BA17" s="409">
        <v>4.2758185950999996</v>
      </c>
      <c r="BB17" s="409">
        <v>4.2878069969999997</v>
      </c>
      <c r="BC17" s="409">
        <v>4.2250613416</v>
      </c>
      <c r="BD17" s="409">
        <v>4.2291846310999999</v>
      </c>
      <c r="BE17" s="409">
        <v>4.2825014570000004</v>
      </c>
      <c r="BF17" s="409">
        <v>4.0083449385999996</v>
      </c>
      <c r="BG17" s="409">
        <v>4.0238543719999997</v>
      </c>
      <c r="BH17" s="409">
        <v>4.2736081056000002</v>
      </c>
      <c r="BI17" s="409">
        <v>4.2742161729000001</v>
      </c>
      <c r="BJ17" s="409">
        <v>4.2721811772000002</v>
      </c>
      <c r="BK17" s="409">
        <v>4.2600049099000001</v>
      </c>
      <c r="BL17" s="409">
        <v>4.2638590457000003</v>
      </c>
      <c r="BM17" s="409">
        <v>4.2522778622999997</v>
      </c>
      <c r="BN17" s="409">
        <v>4.2407547985000003</v>
      </c>
      <c r="BO17" s="409">
        <v>4.1304434016</v>
      </c>
      <c r="BP17" s="409">
        <v>4.1422169782999996</v>
      </c>
      <c r="BQ17" s="409">
        <v>4.2427539529000002</v>
      </c>
      <c r="BR17" s="409">
        <v>4.0436084767000002</v>
      </c>
      <c r="BS17" s="409">
        <v>3.8554848488000002</v>
      </c>
      <c r="BT17" s="409">
        <v>4.2468785529000002</v>
      </c>
      <c r="BU17" s="409">
        <v>4.2310187038000002</v>
      </c>
      <c r="BV17" s="409">
        <v>4.218999621</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2.0458426602999999</v>
      </c>
      <c r="AN18" s="252">
        <v>2.0908426602999999</v>
      </c>
      <c r="AO18" s="252">
        <v>2.1398426602999998</v>
      </c>
      <c r="AP18" s="252">
        <v>2.1168426603000001</v>
      </c>
      <c r="AQ18" s="252">
        <v>2.0088426603</v>
      </c>
      <c r="AR18" s="252">
        <v>1.9038426603</v>
      </c>
      <c r="AS18" s="252">
        <v>1.9818426602999999</v>
      </c>
      <c r="AT18" s="252">
        <v>1.9488426603</v>
      </c>
      <c r="AU18" s="252">
        <v>1.7708426603</v>
      </c>
      <c r="AV18" s="252">
        <v>1.9248426603</v>
      </c>
      <c r="AW18" s="252">
        <v>1.9158426603000001</v>
      </c>
      <c r="AX18" s="252">
        <v>1.9397596471</v>
      </c>
      <c r="AY18" s="252">
        <v>2.0287334502999999</v>
      </c>
      <c r="AZ18" s="252">
        <v>2.0548206007999998</v>
      </c>
      <c r="BA18" s="409">
        <v>2.0592891759</v>
      </c>
      <c r="BB18" s="409">
        <v>2.0638916170999999</v>
      </c>
      <c r="BC18" s="409">
        <v>2.0086802407</v>
      </c>
      <c r="BD18" s="409">
        <v>2.0137258085999998</v>
      </c>
      <c r="BE18" s="409">
        <v>2.0785792607000002</v>
      </c>
      <c r="BF18" s="409">
        <v>2.0735618703999998</v>
      </c>
      <c r="BG18" s="409">
        <v>1.9725561195000001</v>
      </c>
      <c r="BH18" s="409">
        <v>2.0716468628000002</v>
      </c>
      <c r="BI18" s="409">
        <v>2.0667165114000001</v>
      </c>
      <c r="BJ18" s="409">
        <v>2.0599433780999998</v>
      </c>
      <c r="BK18" s="409">
        <v>2.0550801322000001</v>
      </c>
      <c r="BL18" s="409">
        <v>2.0507514125999999</v>
      </c>
      <c r="BM18" s="409">
        <v>2.0460418259000002</v>
      </c>
      <c r="BN18" s="409">
        <v>2.0454386411000001</v>
      </c>
      <c r="BO18" s="409">
        <v>1.9457516253</v>
      </c>
      <c r="BP18" s="409">
        <v>1.9458364941999999</v>
      </c>
      <c r="BQ18" s="409">
        <v>2.0417238303</v>
      </c>
      <c r="BR18" s="409">
        <v>2.0377435349000002</v>
      </c>
      <c r="BS18" s="409">
        <v>1.7837525244000001</v>
      </c>
      <c r="BT18" s="409">
        <v>2.0307132665999998</v>
      </c>
      <c r="BU18" s="409">
        <v>2.0277446514999999</v>
      </c>
      <c r="BV18" s="409">
        <v>2.0257931162</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1.1057914047999999</v>
      </c>
      <c r="AN19" s="252">
        <v>1.0867914048</v>
      </c>
      <c r="AO19" s="252">
        <v>1.0917914047999999</v>
      </c>
      <c r="AP19" s="252">
        <v>1.0557914048000001</v>
      </c>
      <c r="AQ19" s="252">
        <v>1.0817914047999999</v>
      </c>
      <c r="AR19" s="252">
        <v>1.0777914047999999</v>
      </c>
      <c r="AS19" s="252">
        <v>1.0567914048</v>
      </c>
      <c r="AT19" s="252">
        <v>0.94779140479000001</v>
      </c>
      <c r="AU19" s="252">
        <v>1.0087914048</v>
      </c>
      <c r="AV19" s="252">
        <v>1.0937914047999999</v>
      </c>
      <c r="AW19" s="252">
        <v>1.1117914047999999</v>
      </c>
      <c r="AX19" s="252">
        <v>0.84946857794999997</v>
      </c>
      <c r="AY19" s="252">
        <v>1.1719152205000001</v>
      </c>
      <c r="AZ19" s="252">
        <v>1.1890057374</v>
      </c>
      <c r="BA19" s="409">
        <v>1.2039505382</v>
      </c>
      <c r="BB19" s="409">
        <v>1.2220938546</v>
      </c>
      <c r="BC19" s="409">
        <v>1.2233954204999999</v>
      </c>
      <c r="BD19" s="409">
        <v>1.2154703141000001</v>
      </c>
      <c r="BE19" s="409">
        <v>1.2044840374000001</v>
      </c>
      <c r="BF19" s="409">
        <v>0.95375102765999997</v>
      </c>
      <c r="BG19" s="409">
        <v>1.0476833842</v>
      </c>
      <c r="BH19" s="409">
        <v>1.1975518904</v>
      </c>
      <c r="BI19" s="409">
        <v>1.2017707389000001</v>
      </c>
      <c r="BJ19" s="409">
        <v>1.2051552285</v>
      </c>
      <c r="BK19" s="409">
        <v>1.2050280519000001</v>
      </c>
      <c r="BL19" s="409">
        <v>1.2062721395</v>
      </c>
      <c r="BM19" s="409">
        <v>1.2036866607000001</v>
      </c>
      <c r="BN19" s="409">
        <v>1.2035725157999999</v>
      </c>
      <c r="BO19" s="409">
        <v>1.2017184449</v>
      </c>
      <c r="BP19" s="409">
        <v>1.2060123245000001</v>
      </c>
      <c r="BQ19" s="409">
        <v>1.2114333869</v>
      </c>
      <c r="BR19" s="409">
        <v>1.0323337996999999</v>
      </c>
      <c r="BS19" s="409">
        <v>1.0777520035999999</v>
      </c>
      <c r="BT19" s="409">
        <v>1.2212319477</v>
      </c>
      <c r="BU19" s="409">
        <v>1.2070991628000001</v>
      </c>
      <c r="BV19" s="409">
        <v>1.1955398175</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13.849309</v>
      </c>
      <c r="I21" s="252">
        <v>13.826580999999999</v>
      </c>
      <c r="J21" s="252">
        <v>13.91614</v>
      </c>
      <c r="K21" s="252">
        <v>13.79487</v>
      </c>
      <c r="L21" s="252">
        <v>13.86834</v>
      </c>
      <c r="M21" s="252">
        <v>13.963659</v>
      </c>
      <c r="N21" s="252">
        <v>14.125135</v>
      </c>
      <c r="O21" s="252">
        <v>14.174548</v>
      </c>
      <c r="P21" s="252">
        <v>14.092426</v>
      </c>
      <c r="Q21" s="252">
        <v>14.275539</v>
      </c>
      <c r="R21" s="252">
        <v>13.966346</v>
      </c>
      <c r="S21" s="252">
        <v>14.131092000000001</v>
      </c>
      <c r="T21" s="252">
        <v>13.941679000000001</v>
      </c>
      <c r="U21" s="252">
        <v>14.064621000000001</v>
      </c>
      <c r="V21" s="252">
        <v>14.030115</v>
      </c>
      <c r="W21" s="252">
        <v>13.939457000000001</v>
      </c>
      <c r="X21" s="252">
        <v>14.058749000000001</v>
      </c>
      <c r="Y21" s="252">
        <v>14.198058</v>
      </c>
      <c r="Z21" s="252">
        <v>14.252176</v>
      </c>
      <c r="AA21" s="252">
        <v>14.313528</v>
      </c>
      <c r="AB21" s="252">
        <v>14.330527999999999</v>
      </c>
      <c r="AC21" s="252">
        <v>14.373528</v>
      </c>
      <c r="AD21" s="252">
        <v>14.126528</v>
      </c>
      <c r="AE21" s="252">
        <v>14.019527999999999</v>
      </c>
      <c r="AF21" s="252">
        <v>14.161528000000001</v>
      </c>
      <c r="AG21" s="252">
        <v>13.934528</v>
      </c>
      <c r="AH21" s="252">
        <v>13.611528</v>
      </c>
      <c r="AI21" s="252">
        <v>14.218527999999999</v>
      </c>
      <c r="AJ21" s="252">
        <v>14.513528000000001</v>
      </c>
      <c r="AK21" s="252">
        <v>14.494528000000001</v>
      </c>
      <c r="AL21" s="252">
        <v>14.563528</v>
      </c>
      <c r="AM21" s="252">
        <v>14.462528000000001</v>
      </c>
      <c r="AN21" s="252">
        <v>14.452527999999999</v>
      </c>
      <c r="AO21" s="252">
        <v>14.386528</v>
      </c>
      <c r="AP21" s="252">
        <v>14.354528</v>
      </c>
      <c r="AQ21" s="252">
        <v>14.266527999999999</v>
      </c>
      <c r="AR21" s="252">
        <v>14.302528000000001</v>
      </c>
      <c r="AS21" s="252">
        <v>14.318528000000001</v>
      </c>
      <c r="AT21" s="252">
        <v>14.132528000000001</v>
      </c>
      <c r="AU21" s="252">
        <v>14.236528</v>
      </c>
      <c r="AV21" s="252">
        <v>14.227528</v>
      </c>
      <c r="AW21" s="252">
        <v>14.361528</v>
      </c>
      <c r="AX21" s="252">
        <v>14.398481973999999</v>
      </c>
      <c r="AY21" s="252">
        <v>14.404401266000001</v>
      </c>
      <c r="AZ21" s="252">
        <v>14.441244465</v>
      </c>
      <c r="BA21" s="409">
        <v>14.479852431999999</v>
      </c>
      <c r="BB21" s="409">
        <v>14.411580608</v>
      </c>
      <c r="BC21" s="409">
        <v>14.406106533999999</v>
      </c>
      <c r="BD21" s="409">
        <v>14.451323384</v>
      </c>
      <c r="BE21" s="409">
        <v>14.440667441</v>
      </c>
      <c r="BF21" s="409">
        <v>14.358384005</v>
      </c>
      <c r="BG21" s="409">
        <v>14.437603960000001</v>
      </c>
      <c r="BH21" s="409">
        <v>14.348459841</v>
      </c>
      <c r="BI21" s="409">
        <v>14.329805615</v>
      </c>
      <c r="BJ21" s="409">
        <v>14.472380640000001</v>
      </c>
      <c r="BK21" s="409">
        <v>14.474457701</v>
      </c>
      <c r="BL21" s="409">
        <v>14.498028808999999</v>
      </c>
      <c r="BM21" s="409">
        <v>14.481548815</v>
      </c>
      <c r="BN21" s="409">
        <v>14.516113556000001</v>
      </c>
      <c r="BO21" s="409">
        <v>14.395313633000001</v>
      </c>
      <c r="BP21" s="409">
        <v>14.369196455999999</v>
      </c>
      <c r="BQ21" s="409">
        <v>14.521647400999999</v>
      </c>
      <c r="BR21" s="409">
        <v>14.422444097</v>
      </c>
      <c r="BS21" s="409">
        <v>14.49763651</v>
      </c>
      <c r="BT21" s="409">
        <v>14.50254919</v>
      </c>
      <c r="BU21" s="409">
        <v>14.503923644</v>
      </c>
      <c r="BV21" s="409">
        <v>14.498711925</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0.81738510424999999</v>
      </c>
      <c r="AY22" s="252">
        <v>0.82191935161999996</v>
      </c>
      <c r="AZ22" s="252">
        <v>0.81847907095000005</v>
      </c>
      <c r="BA22" s="409">
        <v>0.81482574461000001</v>
      </c>
      <c r="BB22" s="409">
        <v>0.81123500833999995</v>
      </c>
      <c r="BC22" s="409">
        <v>0.80773501944000003</v>
      </c>
      <c r="BD22" s="409">
        <v>0.80435657867999999</v>
      </c>
      <c r="BE22" s="409">
        <v>0.80075371814999996</v>
      </c>
      <c r="BF22" s="409">
        <v>0.79730705770999999</v>
      </c>
      <c r="BG22" s="409">
        <v>0.76383623733999995</v>
      </c>
      <c r="BH22" s="409">
        <v>0.76289375346999999</v>
      </c>
      <c r="BI22" s="409">
        <v>0.76197959977999996</v>
      </c>
      <c r="BJ22" s="409">
        <v>0.79113213657000003</v>
      </c>
      <c r="BK22" s="409">
        <v>0.79015040841999995</v>
      </c>
      <c r="BL22" s="409">
        <v>0.78943125147000004</v>
      </c>
      <c r="BM22" s="409">
        <v>0.78848038631999995</v>
      </c>
      <c r="BN22" s="409">
        <v>0.78758902649999996</v>
      </c>
      <c r="BO22" s="409">
        <v>0.78678984240000005</v>
      </c>
      <c r="BP22" s="409">
        <v>0.78611568539999999</v>
      </c>
      <c r="BQ22" s="409">
        <v>0.78520478005000005</v>
      </c>
      <c r="BR22" s="409">
        <v>0.78445590702000001</v>
      </c>
      <c r="BS22" s="409">
        <v>0.75368133473999999</v>
      </c>
      <c r="BT22" s="409">
        <v>0.75293510243999995</v>
      </c>
      <c r="BU22" s="409">
        <v>0.75221291826000003</v>
      </c>
      <c r="BV22" s="409">
        <v>0.78156012962999999</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1.9667423969</v>
      </c>
      <c r="AY23" s="252">
        <v>1.9621425537999999</v>
      </c>
      <c r="AZ23" s="252">
        <v>1.9891960961999999</v>
      </c>
      <c r="BA23" s="409">
        <v>2.0043813825000001</v>
      </c>
      <c r="BB23" s="409">
        <v>1.9741061272</v>
      </c>
      <c r="BC23" s="409">
        <v>1.9892133104</v>
      </c>
      <c r="BD23" s="409">
        <v>2.0202633264999998</v>
      </c>
      <c r="BE23" s="409">
        <v>2.0351365292999999</v>
      </c>
      <c r="BF23" s="409">
        <v>1.9752487406999999</v>
      </c>
      <c r="BG23" s="409">
        <v>2.0776151541000001</v>
      </c>
      <c r="BH23" s="409">
        <v>2.0759179821</v>
      </c>
      <c r="BI23" s="409">
        <v>2.0740113837999998</v>
      </c>
      <c r="BJ23" s="409">
        <v>2.0721320441</v>
      </c>
      <c r="BK23" s="409">
        <v>2.0900613808999999</v>
      </c>
      <c r="BL23" s="409">
        <v>2.1045684281999999</v>
      </c>
      <c r="BM23" s="409">
        <v>2.1192036827999998</v>
      </c>
      <c r="BN23" s="409">
        <v>2.1333828543000002</v>
      </c>
      <c r="BO23" s="409">
        <v>2.0079512087000002</v>
      </c>
      <c r="BP23" s="409">
        <v>1.9768034892999999</v>
      </c>
      <c r="BQ23" s="409">
        <v>2.1144785174999998</v>
      </c>
      <c r="BR23" s="409">
        <v>2.0124014455000001</v>
      </c>
      <c r="BS23" s="409">
        <v>2.1392502886</v>
      </c>
      <c r="BT23" s="409">
        <v>2.1370413484999999</v>
      </c>
      <c r="BU23" s="409">
        <v>2.1346265331000001</v>
      </c>
      <c r="BV23" s="409">
        <v>2.1322460935000001</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11.147185</v>
      </c>
      <c r="AW24" s="252">
        <v>11.158185</v>
      </c>
      <c r="AX24" s="252">
        <v>11.148019637000001</v>
      </c>
      <c r="AY24" s="252">
        <v>11.158261882</v>
      </c>
      <c r="AZ24" s="252">
        <v>11.170202181000001</v>
      </c>
      <c r="BA24" s="409">
        <v>11.199960051</v>
      </c>
      <c r="BB24" s="409">
        <v>11.166010055999999</v>
      </c>
      <c r="BC24" s="409">
        <v>11.147349941</v>
      </c>
      <c r="BD24" s="409">
        <v>11.165218865</v>
      </c>
      <c r="BE24" s="409">
        <v>11.142924198999999</v>
      </c>
      <c r="BF24" s="409">
        <v>11.125032040000001</v>
      </c>
      <c r="BG24" s="409">
        <v>11.135947641</v>
      </c>
      <c r="BH24" s="409">
        <v>11.051773836000001</v>
      </c>
      <c r="BI24" s="409">
        <v>11.034818741</v>
      </c>
      <c r="BJ24" s="409">
        <v>11.151205762</v>
      </c>
      <c r="BK24" s="409">
        <v>11.150812883</v>
      </c>
      <c r="BL24" s="409">
        <v>11.159179590000001</v>
      </c>
      <c r="BM24" s="409">
        <v>11.131617488</v>
      </c>
      <c r="BN24" s="409">
        <v>11.153281495</v>
      </c>
      <c r="BO24" s="409">
        <v>11.157064729</v>
      </c>
      <c r="BP24" s="409">
        <v>11.163019015</v>
      </c>
      <c r="BQ24" s="409">
        <v>11.178294236999999</v>
      </c>
      <c r="BR24" s="409">
        <v>11.182919048</v>
      </c>
      <c r="BS24" s="409">
        <v>11.162579011</v>
      </c>
      <c r="BT24" s="409">
        <v>11.17272947</v>
      </c>
      <c r="BU24" s="409">
        <v>11.176082223</v>
      </c>
      <c r="BV24" s="409">
        <v>11.144946439</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0.35067799999999999</v>
      </c>
      <c r="I25" s="252">
        <v>0.28467799999999999</v>
      </c>
      <c r="J25" s="252">
        <v>0.27767799999999998</v>
      </c>
      <c r="K25" s="252">
        <v>0.294678</v>
      </c>
      <c r="L25" s="252">
        <v>0.24667800000000001</v>
      </c>
      <c r="M25" s="252">
        <v>0.235678</v>
      </c>
      <c r="N25" s="252">
        <v>0.27067799999999997</v>
      </c>
      <c r="O25" s="252">
        <v>0.295678</v>
      </c>
      <c r="P25" s="252">
        <v>0.27067799999999997</v>
      </c>
      <c r="Q25" s="252">
        <v>0.31567800000000001</v>
      </c>
      <c r="R25" s="252">
        <v>0.25667800000000002</v>
      </c>
      <c r="S25" s="252">
        <v>0.27167799999999998</v>
      </c>
      <c r="T25" s="252">
        <v>0.27667799999999998</v>
      </c>
      <c r="U25" s="252">
        <v>0.28167799999999998</v>
      </c>
      <c r="V25" s="252">
        <v>0.28667799999999999</v>
      </c>
      <c r="W25" s="252">
        <v>0.28167799999999998</v>
      </c>
      <c r="X25" s="252">
        <v>0.27167799999999998</v>
      </c>
      <c r="Y25" s="252">
        <v>0.27167799999999998</v>
      </c>
      <c r="Z25" s="252">
        <v>0.27167799999999998</v>
      </c>
      <c r="AA25" s="252">
        <v>0.27167799999999998</v>
      </c>
      <c r="AB25" s="252">
        <v>0.27167799999999998</v>
      </c>
      <c r="AC25" s="252">
        <v>0.27167799999999998</v>
      </c>
      <c r="AD25" s="252">
        <v>0.27167799999999998</v>
      </c>
      <c r="AE25" s="252">
        <v>0.25167800000000001</v>
      </c>
      <c r="AF25" s="252">
        <v>0.25167800000000001</v>
      </c>
      <c r="AG25" s="252">
        <v>0.25167800000000001</v>
      </c>
      <c r="AH25" s="252">
        <v>0.25167800000000001</v>
      </c>
      <c r="AI25" s="252">
        <v>0.28167799999999998</v>
      </c>
      <c r="AJ25" s="252">
        <v>0.27667799999999998</v>
      </c>
      <c r="AK25" s="252">
        <v>0.27667799999999998</v>
      </c>
      <c r="AL25" s="252">
        <v>0.28167799999999998</v>
      </c>
      <c r="AM25" s="252">
        <v>0.28167799999999998</v>
      </c>
      <c r="AN25" s="252">
        <v>0.28167799999999998</v>
      </c>
      <c r="AO25" s="252">
        <v>0.28167799999999998</v>
      </c>
      <c r="AP25" s="252">
        <v>0.28167799999999998</v>
      </c>
      <c r="AQ25" s="252">
        <v>0.28167799999999998</v>
      </c>
      <c r="AR25" s="252">
        <v>0.28567799999999999</v>
      </c>
      <c r="AS25" s="252">
        <v>0.28567799999999999</v>
      </c>
      <c r="AT25" s="252">
        <v>0.28567799999999999</v>
      </c>
      <c r="AU25" s="252">
        <v>0.28567799999999999</v>
      </c>
      <c r="AV25" s="252">
        <v>0.28567799999999999</v>
      </c>
      <c r="AW25" s="252">
        <v>0.28567799999999999</v>
      </c>
      <c r="AX25" s="252">
        <v>0.28578405088999997</v>
      </c>
      <c r="AY25" s="252">
        <v>0.28576635584999999</v>
      </c>
      <c r="AZ25" s="252">
        <v>0.28581381680000001</v>
      </c>
      <c r="BA25" s="409">
        <v>0.28579136429000002</v>
      </c>
      <c r="BB25" s="409">
        <v>0.28577785901000002</v>
      </c>
      <c r="BC25" s="409">
        <v>0.28578233915000001</v>
      </c>
      <c r="BD25" s="409">
        <v>0.28581698663999999</v>
      </c>
      <c r="BE25" s="409">
        <v>0.28581121777000001</v>
      </c>
      <c r="BF25" s="409">
        <v>0.28581634246999998</v>
      </c>
      <c r="BG25" s="409">
        <v>0.28581010468000001</v>
      </c>
      <c r="BH25" s="409">
        <v>0.28580708443000002</v>
      </c>
      <c r="BI25" s="409">
        <v>0.28580752144999999</v>
      </c>
      <c r="BJ25" s="409">
        <v>0.28582175046000002</v>
      </c>
      <c r="BK25" s="409">
        <v>0.27727071354999999</v>
      </c>
      <c r="BL25" s="409">
        <v>0.27732288776000003</v>
      </c>
      <c r="BM25" s="409">
        <v>0.27730029112999999</v>
      </c>
      <c r="BN25" s="409">
        <v>0.27728610036000001</v>
      </c>
      <c r="BO25" s="409">
        <v>0.27729060187999999</v>
      </c>
      <c r="BP25" s="409">
        <v>0.27732654313999999</v>
      </c>
      <c r="BQ25" s="409">
        <v>0.27731895467000001</v>
      </c>
      <c r="BR25" s="409">
        <v>0.27732417883999999</v>
      </c>
      <c r="BS25" s="409">
        <v>0.27731791295000002</v>
      </c>
      <c r="BT25" s="409">
        <v>0.27731516207000001</v>
      </c>
      <c r="BU25" s="409">
        <v>0.27731497504000002</v>
      </c>
      <c r="BV25" s="409">
        <v>0.27732962125999999</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0.18055078533999999</v>
      </c>
      <c r="AY26" s="252">
        <v>0.17631112358000001</v>
      </c>
      <c r="AZ26" s="252">
        <v>0.17755330020999999</v>
      </c>
      <c r="BA26" s="409">
        <v>0.17489388920000001</v>
      </c>
      <c r="BB26" s="409">
        <v>0.17445155728</v>
      </c>
      <c r="BC26" s="409">
        <v>0.17602592339000001</v>
      </c>
      <c r="BD26" s="409">
        <v>0.17566762676</v>
      </c>
      <c r="BE26" s="409">
        <v>0.17604177703000001</v>
      </c>
      <c r="BF26" s="409">
        <v>0.17497982461</v>
      </c>
      <c r="BG26" s="409">
        <v>0.17439482287999999</v>
      </c>
      <c r="BH26" s="409">
        <v>0.17206718429000001</v>
      </c>
      <c r="BI26" s="409">
        <v>0.17318836983999999</v>
      </c>
      <c r="BJ26" s="409">
        <v>0.17208894677</v>
      </c>
      <c r="BK26" s="409">
        <v>0.16616231517999999</v>
      </c>
      <c r="BL26" s="409">
        <v>0.16752665198</v>
      </c>
      <c r="BM26" s="409">
        <v>0.16494696728</v>
      </c>
      <c r="BN26" s="409">
        <v>0.16457407975999999</v>
      </c>
      <c r="BO26" s="409">
        <v>0.16621725086</v>
      </c>
      <c r="BP26" s="409">
        <v>0.16593172389999999</v>
      </c>
      <c r="BQ26" s="409">
        <v>0.16635091215</v>
      </c>
      <c r="BR26" s="409">
        <v>0.16534351707</v>
      </c>
      <c r="BS26" s="409">
        <v>0.16480796303</v>
      </c>
      <c r="BT26" s="409">
        <v>0.16252810756</v>
      </c>
      <c r="BU26" s="409">
        <v>0.16368699456999999</v>
      </c>
      <c r="BV26" s="409">
        <v>0.16262964158000001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1.1865266410999999</v>
      </c>
      <c r="P28" s="252">
        <v>1.1837766410999999</v>
      </c>
      <c r="Q28" s="252">
        <v>1.1818426411</v>
      </c>
      <c r="R28" s="252">
        <v>1.1495166411</v>
      </c>
      <c r="S28" s="252">
        <v>1.1162046411</v>
      </c>
      <c r="T28" s="252">
        <v>1.1339406410999999</v>
      </c>
      <c r="U28" s="252">
        <v>1.1372986410999999</v>
      </c>
      <c r="V28" s="252">
        <v>1.1260306411000001</v>
      </c>
      <c r="W28" s="252">
        <v>1.1217106411</v>
      </c>
      <c r="X28" s="252">
        <v>1.1162166411000001</v>
      </c>
      <c r="Y28" s="252">
        <v>1.1319246410999999</v>
      </c>
      <c r="Z28" s="252">
        <v>1.1431216411</v>
      </c>
      <c r="AA28" s="252">
        <v>1.1426246411000001</v>
      </c>
      <c r="AB28" s="252">
        <v>1.1492166411</v>
      </c>
      <c r="AC28" s="252">
        <v>1.1432166411</v>
      </c>
      <c r="AD28" s="252">
        <v>1.1302166411000001</v>
      </c>
      <c r="AE28" s="252">
        <v>1.1362166411000001</v>
      </c>
      <c r="AF28" s="252">
        <v>1.1492166411</v>
      </c>
      <c r="AG28" s="252">
        <v>1.1472166411</v>
      </c>
      <c r="AH28" s="252">
        <v>1.1492166411</v>
      </c>
      <c r="AI28" s="252">
        <v>1.1342166411000001</v>
      </c>
      <c r="AJ28" s="252">
        <v>1.1432166411</v>
      </c>
      <c r="AK28" s="252">
        <v>1.1462166411000001</v>
      </c>
      <c r="AL28" s="252">
        <v>1.1262166411000001</v>
      </c>
      <c r="AM28" s="252">
        <v>1.0692166410999999</v>
      </c>
      <c r="AN28" s="252">
        <v>1.0722166411</v>
      </c>
      <c r="AO28" s="252">
        <v>1.0692166410999999</v>
      </c>
      <c r="AP28" s="252">
        <v>1.0692166410999999</v>
      </c>
      <c r="AQ28" s="252">
        <v>1.0722166411</v>
      </c>
      <c r="AR28" s="252">
        <v>1.0702166411</v>
      </c>
      <c r="AS28" s="252">
        <v>1.0682166411</v>
      </c>
      <c r="AT28" s="252">
        <v>1.0662166411</v>
      </c>
      <c r="AU28" s="252">
        <v>1.0732166410999999</v>
      </c>
      <c r="AV28" s="252">
        <v>1.0792166410999999</v>
      </c>
      <c r="AW28" s="252">
        <v>1.0652166410999999</v>
      </c>
      <c r="AX28" s="252">
        <v>1.1112880200999999</v>
      </c>
      <c r="AY28" s="252">
        <v>1.1083139574</v>
      </c>
      <c r="AZ28" s="252">
        <v>1.1087140175000001</v>
      </c>
      <c r="BA28" s="409">
        <v>1.1016827855</v>
      </c>
      <c r="BB28" s="409">
        <v>1.0947519283</v>
      </c>
      <c r="BC28" s="409">
        <v>1.0882064256999999</v>
      </c>
      <c r="BD28" s="409">
        <v>1.0821326438000001</v>
      </c>
      <c r="BE28" s="409">
        <v>1.0757586598</v>
      </c>
      <c r="BF28" s="409">
        <v>1.0697765769000001</v>
      </c>
      <c r="BG28" s="409">
        <v>1.0635059296</v>
      </c>
      <c r="BH28" s="409">
        <v>1.0568049497000001</v>
      </c>
      <c r="BI28" s="409">
        <v>1.0507312393999999</v>
      </c>
      <c r="BJ28" s="409">
        <v>1.044527881</v>
      </c>
      <c r="BK28" s="409">
        <v>1.0614924154000001</v>
      </c>
      <c r="BL28" s="409">
        <v>1.0549046431</v>
      </c>
      <c r="BM28" s="409">
        <v>1.0478630379</v>
      </c>
      <c r="BN28" s="409">
        <v>1.0409191158</v>
      </c>
      <c r="BO28" s="409">
        <v>1.0343636174999999</v>
      </c>
      <c r="BP28" s="409">
        <v>1.0282855324</v>
      </c>
      <c r="BQ28" s="409">
        <v>1.0218948017</v>
      </c>
      <c r="BR28" s="409">
        <v>1.0161375866</v>
      </c>
      <c r="BS28" s="409">
        <v>1.0100883915000001</v>
      </c>
      <c r="BT28" s="409">
        <v>1.0038683203000001</v>
      </c>
      <c r="BU28" s="409">
        <v>0.99800781653000004</v>
      </c>
      <c r="BV28" s="409">
        <v>0.99601976221999999</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1.0027814395000001</v>
      </c>
      <c r="AY29" s="252">
        <v>0.99678594578000002</v>
      </c>
      <c r="AZ29" s="252">
        <v>0.99072069164999998</v>
      </c>
      <c r="BA29" s="409">
        <v>0.98466401687000005</v>
      </c>
      <c r="BB29" s="409">
        <v>0.97858495931</v>
      </c>
      <c r="BC29" s="409">
        <v>0.97255995880000001</v>
      </c>
      <c r="BD29" s="409">
        <v>0.96654177744000003</v>
      </c>
      <c r="BE29" s="409">
        <v>0.96050675430999999</v>
      </c>
      <c r="BF29" s="409">
        <v>0.95447240150000001</v>
      </c>
      <c r="BG29" s="409">
        <v>0.94849554862999996</v>
      </c>
      <c r="BH29" s="409">
        <v>0.94246558346999998</v>
      </c>
      <c r="BI29" s="409">
        <v>0.93643917449000003</v>
      </c>
      <c r="BJ29" s="409">
        <v>0.93053289617000001</v>
      </c>
      <c r="BK29" s="409">
        <v>0.92453773791000005</v>
      </c>
      <c r="BL29" s="409">
        <v>0.91848478252999999</v>
      </c>
      <c r="BM29" s="409">
        <v>0.91243634796999995</v>
      </c>
      <c r="BN29" s="409">
        <v>0.90636479047999996</v>
      </c>
      <c r="BO29" s="409">
        <v>0.90034751845000005</v>
      </c>
      <c r="BP29" s="409">
        <v>0.89433773926000004</v>
      </c>
      <c r="BQ29" s="409">
        <v>0.88830844513999996</v>
      </c>
      <c r="BR29" s="409">
        <v>0.88228101326999997</v>
      </c>
      <c r="BS29" s="409">
        <v>0.87631071675000005</v>
      </c>
      <c r="BT29" s="409">
        <v>0.87028727929000005</v>
      </c>
      <c r="BU29" s="409">
        <v>0.86426646737000001</v>
      </c>
      <c r="BV29" s="409">
        <v>0.86236634663</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410"/>
      <c r="BB30" s="410"/>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9.5638706076000002</v>
      </c>
      <c r="D31" s="252">
        <v>9.6870462645999993</v>
      </c>
      <c r="E31" s="252">
        <v>9.5762099431000003</v>
      </c>
      <c r="F31" s="252">
        <v>9.542562964</v>
      </c>
      <c r="G31" s="252">
        <v>9.5850687793000002</v>
      </c>
      <c r="H31" s="252">
        <v>9.7376885879999993</v>
      </c>
      <c r="I31" s="252">
        <v>9.4555704812000005</v>
      </c>
      <c r="J31" s="252">
        <v>9.4768649533999998</v>
      </c>
      <c r="K31" s="252">
        <v>9.5886063319999995</v>
      </c>
      <c r="L31" s="252">
        <v>9.6558468514999998</v>
      </c>
      <c r="M31" s="252">
        <v>9.8785845587000001</v>
      </c>
      <c r="N31" s="252">
        <v>9.8734337109000005</v>
      </c>
      <c r="O31" s="252">
        <v>9.7481871697999996</v>
      </c>
      <c r="P31" s="252">
        <v>9.6996791806000004</v>
      </c>
      <c r="Q31" s="252">
        <v>9.6961063981999995</v>
      </c>
      <c r="R31" s="252">
        <v>9.7518935145000007</v>
      </c>
      <c r="S31" s="252">
        <v>9.7010799479000003</v>
      </c>
      <c r="T31" s="252">
        <v>9.9251401492000006</v>
      </c>
      <c r="U31" s="252">
        <v>9.7585158175999993</v>
      </c>
      <c r="V31" s="252">
        <v>9.7012536318000002</v>
      </c>
      <c r="W31" s="252">
        <v>9.8560623197999995</v>
      </c>
      <c r="X31" s="252">
        <v>9.7306880329999998</v>
      </c>
      <c r="Y31" s="252">
        <v>9.8691130692000009</v>
      </c>
      <c r="Z31" s="252">
        <v>9.8207760692000008</v>
      </c>
      <c r="AA31" s="252">
        <v>9.7590848547999993</v>
      </c>
      <c r="AB31" s="252">
        <v>9.7470848548000006</v>
      </c>
      <c r="AC31" s="252">
        <v>9.6410848548000008</v>
      </c>
      <c r="AD31" s="252">
        <v>9.5220848547999992</v>
      </c>
      <c r="AE31" s="252">
        <v>9.4340848548</v>
      </c>
      <c r="AF31" s="252">
        <v>9.5710848548000005</v>
      </c>
      <c r="AG31" s="252">
        <v>9.4840848548000007</v>
      </c>
      <c r="AH31" s="252">
        <v>9.3290848547999996</v>
      </c>
      <c r="AI31" s="252">
        <v>9.3480848547999997</v>
      </c>
      <c r="AJ31" s="252">
        <v>9.2860848548000003</v>
      </c>
      <c r="AK31" s="252">
        <v>9.3990848547999999</v>
      </c>
      <c r="AL31" s="252">
        <v>9.3880848548000007</v>
      </c>
      <c r="AM31" s="252">
        <v>9.3100848547999995</v>
      </c>
      <c r="AN31" s="252">
        <v>9.3780848548000009</v>
      </c>
      <c r="AO31" s="252">
        <v>9.3600848548000002</v>
      </c>
      <c r="AP31" s="252">
        <v>9.2370848548000009</v>
      </c>
      <c r="AQ31" s="252">
        <v>9.2080848547999992</v>
      </c>
      <c r="AR31" s="252">
        <v>9.3940848548000009</v>
      </c>
      <c r="AS31" s="252">
        <v>9.2780848547999994</v>
      </c>
      <c r="AT31" s="252">
        <v>9.1470848547999992</v>
      </c>
      <c r="AU31" s="252">
        <v>9.1380848548000007</v>
      </c>
      <c r="AV31" s="252">
        <v>9.1730848548000008</v>
      </c>
      <c r="AW31" s="252">
        <v>9.2360848547999996</v>
      </c>
      <c r="AX31" s="252">
        <v>9.1786406915000001</v>
      </c>
      <c r="AY31" s="252">
        <v>9.3030624470000003</v>
      </c>
      <c r="AZ31" s="252">
        <v>9.2284861443999997</v>
      </c>
      <c r="BA31" s="409">
        <v>9.2063235278000004</v>
      </c>
      <c r="BB31" s="409">
        <v>9.1971057717000004</v>
      </c>
      <c r="BC31" s="409">
        <v>9.2331847841000005</v>
      </c>
      <c r="BD31" s="409">
        <v>9.2798622404</v>
      </c>
      <c r="BE31" s="409">
        <v>9.2101561118999999</v>
      </c>
      <c r="BF31" s="409">
        <v>9.2393105245000005</v>
      </c>
      <c r="BG31" s="409">
        <v>9.2494534960999992</v>
      </c>
      <c r="BH31" s="409">
        <v>9.2736520661000004</v>
      </c>
      <c r="BI31" s="409">
        <v>9.2874032943000007</v>
      </c>
      <c r="BJ31" s="409">
        <v>9.2478078338999996</v>
      </c>
      <c r="BK31" s="409">
        <v>9.2374024710999993</v>
      </c>
      <c r="BL31" s="409">
        <v>9.2659804250000004</v>
      </c>
      <c r="BM31" s="409">
        <v>9.2431157496999994</v>
      </c>
      <c r="BN31" s="409">
        <v>9.2293316914000005</v>
      </c>
      <c r="BO31" s="409">
        <v>9.2599407637999995</v>
      </c>
      <c r="BP31" s="409">
        <v>9.3017421197000001</v>
      </c>
      <c r="BQ31" s="409">
        <v>9.2306215257000002</v>
      </c>
      <c r="BR31" s="409">
        <v>9.2572736402999993</v>
      </c>
      <c r="BS31" s="409">
        <v>9.2619840694000004</v>
      </c>
      <c r="BT31" s="409">
        <v>9.2698942327000005</v>
      </c>
      <c r="BU31" s="409">
        <v>9.2689961855000007</v>
      </c>
      <c r="BV31" s="409">
        <v>9.2208393042000001</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0.34599999999999997</v>
      </c>
      <c r="AV32" s="252">
        <v>0.36099999999999999</v>
      </c>
      <c r="AW32" s="252">
        <v>0.34899999999999998</v>
      </c>
      <c r="AX32" s="252">
        <v>0.33648086098000002</v>
      </c>
      <c r="AY32" s="252">
        <v>0.33666781392</v>
      </c>
      <c r="AZ32" s="252">
        <v>0.33660749607000001</v>
      </c>
      <c r="BA32" s="409">
        <v>0.33629639346000001</v>
      </c>
      <c r="BB32" s="409">
        <v>0.33614443294000002</v>
      </c>
      <c r="BC32" s="409">
        <v>0.33631322438</v>
      </c>
      <c r="BD32" s="409">
        <v>0.33702058158999998</v>
      </c>
      <c r="BE32" s="409">
        <v>0.33500459932999999</v>
      </c>
      <c r="BF32" s="409">
        <v>0.33518263748999999</v>
      </c>
      <c r="BG32" s="409">
        <v>0.33515681188000002</v>
      </c>
      <c r="BH32" s="409">
        <v>0.34318780900000001</v>
      </c>
      <c r="BI32" s="409">
        <v>0.35127993270000002</v>
      </c>
      <c r="BJ32" s="409">
        <v>0.35661796921</v>
      </c>
      <c r="BK32" s="409">
        <v>0.36635301974000001</v>
      </c>
      <c r="BL32" s="409">
        <v>0.37237305797999998</v>
      </c>
      <c r="BM32" s="409">
        <v>0.37705556976999999</v>
      </c>
      <c r="BN32" s="409">
        <v>0.38188764244000001</v>
      </c>
      <c r="BO32" s="409">
        <v>0.38705319971000002</v>
      </c>
      <c r="BP32" s="409">
        <v>0.3927801641</v>
      </c>
      <c r="BQ32" s="409">
        <v>0.39772821698999999</v>
      </c>
      <c r="BR32" s="409">
        <v>0.4029046885</v>
      </c>
      <c r="BS32" s="409">
        <v>0.40487510130999999</v>
      </c>
      <c r="BT32" s="409">
        <v>0.40690773869000002</v>
      </c>
      <c r="BU32" s="409">
        <v>0.40698561119999999</v>
      </c>
      <c r="BV32" s="409">
        <v>0.40932809191000002</v>
      </c>
    </row>
    <row r="33" spans="1:74" ht="11.1" customHeight="1" x14ac:dyDescent="0.2">
      <c r="A33" s="162" t="s">
        <v>275</v>
      </c>
      <c r="B33" s="173" t="s">
        <v>352</v>
      </c>
      <c r="C33" s="252">
        <v>4.9877000000000002</v>
      </c>
      <c r="D33" s="252">
        <v>5.0209999999999999</v>
      </c>
      <c r="E33" s="252">
        <v>4.9729000000000001</v>
      </c>
      <c r="F33" s="252">
        <v>4.9480000000000004</v>
      </c>
      <c r="G33" s="252">
        <v>4.9947999999999997</v>
      </c>
      <c r="H33" s="252">
        <v>5.0780000000000003</v>
      </c>
      <c r="I33" s="252">
        <v>4.8966000000000003</v>
      </c>
      <c r="J33" s="252">
        <v>4.9349999999999996</v>
      </c>
      <c r="K33" s="252">
        <v>5.008</v>
      </c>
      <c r="L33" s="252">
        <v>5.0579999999999998</v>
      </c>
      <c r="M33" s="252">
        <v>5.125</v>
      </c>
      <c r="N33" s="252">
        <v>5.15</v>
      </c>
      <c r="O33" s="252">
        <v>5.1050000000000004</v>
      </c>
      <c r="P33" s="252">
        <v>5.0910000000000002</v>
      </c>
      <c r="Q33" s="252">
        <v>5.1289999999999996</v>
      </c>
      <c r="R33" s="252">
        <v>5.1310000000000002</v>
      </c>
      <c r="S33" s="252">
        <v>5.1440000000000001</v>
      </c>
      <c r="T33" s="252">
        <v>5.2809999999999997</v>
      </c>
      <c r="U33" s="252">
        <v>5.1360000000000001</v>
      </c>
      <c r="V33" s="252">
        <v>5.1509999999999998</v>
      </c>
      <c r="W33" s="252">
        <v>5.19</v>
      </c>
      <c r="X33" s="252">
        <v>5.1319999999999997</v>
      </c>
      <c r="Y33" s="252">
        <v>5.17</v>
      </c>
      <c r="Z33" s="252">
        <v>5.1479999999999997</v>
      </c>
      <c r="AA33" s="252">
        <v>5.0529999999999999</v>
      </c>
      <c r="AB33" s="252">
        <v>5.0199999999999996</v>
      </c>
      <c r="AC33" s="252">
        <v>4.9779999999999998</v>
      </c>
      <c r="AD33" s="252">
        <v>4.923</v>
      </c>
      <c r="AE33" s="252">
        <v>4.8600000000000003</v>
      </c>
      <c r="AF33" s="252">
        <v>4.9210000000000003</v>
      </c>
      <c r="AG33" s="252">
        <v>4.8250000000000002</v>
      </c>
      <c r="AH33" s="252">
        <v>4.7610000000000001</v>
      </c>
      <c r="AI33" s="252">
        <v>4.774</v>
      </c>
      <c r="AJ33" s="252">
        <v>4.6669999999999998</v>
      </c>
      <c r="AK33" s="252">
        <v>4.8019999999999996</v>
      </c>
      <c r="AL33" s="252">
        <v>4.8360000000000003</v>
      </c>
      <c r="AM33" s="252">
        <v>4.7729999999999997</v>
      </c>
      <c r="AN33" s="252">
        <v>4.8520000000000003</v>
      </c>
      <c r="AO33" s="252">
        <v>4.8310000000000004</v>
      </c>
      <c r="AP33" s="252">
        <v>4.8239999999999998</v>
      </c>
      <c r="AQ33" s="252">
        <v>4.7670000000000003</v>
      </c>
      <c r="AR33" s="252">
        <v>4.8869999999999996</v>
      </c>
      <c r="AS33" s="252">
        <v>4.7750000000000004</v>
      </c>
      <c r="AT33" s="252">
        <v>4.7110000000000003</v>
      </c>
      <c r="AU33" s="252">
        <v>4.7370000000000001</v>
      </c>
      <c r="AV33" s="252">
        <v>4.7320000000000002</v>
      </c>
      <c r="AW33" s="252">
        <v>4.7880000000000003</v>
      </c>
      <c r="AX33" s="252">
        <v>4.7336843644000002</v>
      </c>
      <c r="AY33" s="252">
        <v>4.8293098633999998</v>
      </c>
      <c r="AZ33" s="252">
        <v>4.7192220771000004</v>
      </c>
      <c r="BA33" s="409">
        <v>4.7130658977</v>
      </c>
      <c r="BB33" s="409">
        <v>4.7198501965000004</v>
      </c>
      <c r="BC33" s="409">
        <v>4.7418615660999999</v>
      </c>
      <c r="BD33" s="409">
        <v>4.7774037908000002</v>
      </c>
      <c r="BE33" s="409">
        <v>4.7169012183000003</v>
      </c>
      <c r="BF33" s="409">
        <v>4.7540618432999997</v>
      </c>
      <c r="BG33" s="409">
        <v>4.7727188435999999</v>
      </c>
      <c r="BH33" s="409">
        <v>4.7920144497999999</v>
      </c>
      <c r="BI33" s="409">
        <v>4.8074384655999998</v>
      </c>
      <c r="BJ33" s="409">
        <v>4.7649100184000002</v>
      </c>
      <c r="BK33" s="409">
        <v>4.7279649994000001</v>
      </c>
      <c r="BL33" s="409">
        <v>4.7223692459000004</v>
      </c>
      <c r="BM33" s="409">
        <v>4.7152164169999997</v>
      </c>
      <c r="BN33" s="409">
        <v>4.7197910457000001</v>
      </c>
      <c r="BO33" s="409">
        <v>4.7396010001000004</v>
      </c>
      <c r="BP33" s="409">
        <v>4.7731010309000004</v>
      </c>
      <c r="BQ33" s="409">
        <v>4.7118993693000002</v>
      </c>
      <c r="BR33" s="409">
        <v>4.7447337441000004</v>
      </c>
      <c r="BS33" s="409">
        <v>4.7611939521000002</v>
      </c>
      <c r="BT33" s="409">
        <v>4.7793384987999996</v>
      </c>
      <c r="BU33" s="409">
        <v>4.7925004056000002</v>
      </c>
      <c r="BV33" s="409">
        <v>4.7515260895999996</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0.98120465222999997</v>
      </c>
      <c r="AY34" s="252">
        <v>0.97877736735999998</v>
      </c>
      <c r="AZ34" s="252">
        <v>1.0061622891999999</v>
      </c>
      <c r="BA34" s="409">
        <v>0.99829513602999997</v>
      </c>
      <c r="BB34" s="409">
        <v>0.98907598747000003</v>
      </c>
      <c r="BC34" s="409">
        <v>1.0010868232000001</v>
      </c>
      <c r="BD34" s="409">
        <v>0.99974732866000005</v>
      </c>
      <c r="BE34" s="409">
        <v>0.99710480792</v>
      </c>
      <c r="BF34" s="409">
        <v>0.99377816572</v>
      </c>
      <c r="BG34" s="409">
        <v>0.99194305116000003</v>
      </c>
      <c r="BH34" s="409">
        <v>0.98789178249999998</v>
      </c>
      <c r="BI34" s="409">
        <v>0.98338935048999998</v>
      </c>
      <c r="BJ34" s="409">
        <v>0.98357374636999995</v>
      </c>
      <c r="BK34" s="409">
        <v>0.98324474092000003</v>
      </c>
      <c r="BL34" s="409">
        <v>1.011497769</v>
      </c>
      <c r="BM34" s="409">
        <v>1.0035171949999999</v>
      </c>
      <c r="BN34" s="409">
        <v>0.99415437641000004</v>
      </c>
      <c r="BO34" s="409">
        <v>1.0059759926</v>
      </c>
      <c r="BP34" s="409">
        <v>1.0046162461999999</v>
      </c>
      <c r="BQ34" s="409">
        <v>1.0027232615999999</v>
      </c>
      <c r="BR34" s="409">
        <v>0.99928985926000002</v>
      </c>
      <c r="BS34" s="409">
        <v>0.99731694875999999</v>
      </c>
      <c r="BT34" s="409">
        <v>0.99316575804999996</v>
      </c>
      <c r="BU34" s="409">
        <v>0.98849976867</v>
      </c>
      <c r="BV34" s="409">
        <v>0.98857573815999999</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0.84971819999999998</v>
      </c>
      <c r="P35" s="252">
        <v>0.84571819999999998</v>
      </c>
      <c r="Q35" s="252">
        <v>0.84571819999999998</v>
      </c>
      <c r="R35" s="252">
        <v>0.86671819999999999</v>
      </c>
      <c r="S35" s="252">
        <v>0.8727182</v>
      </c>
      <c r="T35" s="252">
        <v>0.88071820000000001</v>
      </c>
      <c r="U35" s="252">
        <v>0.8787182</v>
      </c>
      <c r="V35" s="252">
        <v>0.86071819999999999</v>
      </c>
      <c r="W35" s="252">
        <v>0.87971820000000001</v>
      </c>
      <c r="X35" s="252">
        <v>0.87971820000000001</v>
      </c>
      <c r="Y35" s="252">
        <v>0.8727182</v>
      </c>
      <c r="Z35" s="252">
        <v>0.8757182</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0.89838399999999996</v>
      </c>
      <c r="AW35" s="252">
        <v>0.90138399999999996</v>
      </c>
      <c r="AX35" s="252">
        <v>0.90185342582000005</v>
      </c>
      <c r="AY35" s="252">
        <v>0.90794119668999995</v>
      </c>
      <c r="AZ35" s="252">
        <v>0.90762632145</v>
      </c>
      <c r="BA35" s="409">
        <v>0.90667047552000002</v>
      </c>
      <c r="BB35" s="409">
        <v>0.9057966583</v>
      </c>
      <c r="BC35" s="409">
        <v>0.90508773254999997</v>
      </c>
      <c r="BD35" s="409">
        <v>0.90465538266000001</v>
      </c>
      <c r="BE35" s="409">
        <v>0.90385249339999996</v>
      </c>
      <c r="BF35" s="409">
        <v>0.90314947692000003</v>
      </c>
      <c r="BG35" s="409">
        <v>0.90234228850999998</v>
      </c>
      <c r="BH35" s="409">
        <v>0.90656459870999995</v>
      </c>
      <c r="BI35" s="409">
        <v>0.90581860531000002</v>
      </c>
      <c r="BJ35" s="409">
        <v>0.90319905768999997</v>
      </c>
      <c r="BK35" s="409">
        <v>0.90218259513999999</v>
      </c>
      <c r="BL35" s="409">
        <v>0.89991093125999999</v>
      </c>
      <c r="BM35" s="409">
        <v>0.89695376412000005</v>
      </c>
      <c r="BN35" s="409">
        <v>0.89407366233999996</v>
      </c>
      <c r="BO35" s="409">
        <v>0.89136493251000004</v>
      </c>
      <c r="BP35" s="409">
        <v>0.88894444401999995</v>
      </c>
      <c r="BQ35" s="409">
        <v>0.88612487247000005</v>
      </c>
      <c r="BR35" s="409">
        <v>0.88342276794999997</v>
      </c>
      <c r="BS35" s="409">
        <v>0.87861532193000003</v>
      </c>
      <c r="BT35" s="409">
        <v>0.87384010172000004</v>
      </c>
      <c r="BU35" s="409">
        <v>0.86908838700000002</v>
      </c>
      <c r="BV35" s="409">
        <v>0.86447266437000003</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0.75600000000000001</v>
      </c>
      <c r="AS36" s="252">
        <v>0.73199999999999998</v>
      </c>
      <c r="AT36" s="252">
        <v>0.69399999999999995</v>
      </c>
      <c r="AU36" s="252">
        <v>0.71699999999999997</v>
      </c>
      <c r="AV36" s="252">
        <v>0.71699999999999997</v>
      </c>
      <c r="AW36" s="252">
        <v>0.73499999999999999</v>
      </c>
      <c r="AX36" s="252">
        <v>0.71773709932999996</v>
      </c>
      <c r="AY36" s="252">
        <v>0.72935160247999997</v>
      </c>
      <c r="AZ36" s="252">
        <v>0.72962645482999999</v>
      </c>
      <c r="BA36" s="409">
        <v>0.72691225567999995</v>
      </c>
      <c r="BB36" s="409">
        <v>0.72627948042000001</v>
      </c>
      <c r="BC36" s="409">
        <v>0.72637943398000004</v>
      </c>
      <c r="BD36" s="409">
        <v>0.72683567060999998</v>
      </c>
      <c r="BE36" s="409">
        <v>0.72680700185000002</v>
      </c>
      <c r="BF36" s="409">
        <v>0.72390508027</v>
      </c>
      <c r="BG36" s="409">
        <v>0.72086472667000001</v>
      </c>
      <c r="BH36" s="409">
        <v>0.71785980673000005</v>
      </c>
      <c r="BI36" s="409">
        <v>0.71489326216000004</v>
      </c>
      <c r="BJ36" s="409">
        <v>0.71208835413000005</v>
      </c>
      <c r="BK36" s="409">
        <v>0.72549403731999995</v>
      </c>
      <c r="BL36" s="409">
        <v>0.72280243087999996</v>
      </c>
      <c r="BM36" s="409">
        <v>0.71956453403999998</v>
      </c>
      <c r="BN36" s="409">
        <v>0.71590224522000001</v>
      </c>
      <c r="BO36" s="409">
        <v>0.71198172847999996</v>
      </c>
      <c r="BP36" s="409">
        <v>0.70843326092000003</v>
      </c>
      <c r="BQ36" s="409">
        <v>0.70436336271</v>
      </c>
      <c r="BR36" s="409">
        <v>0.70044365117999996</v>
      </c>
      <c r="BS36" s="409">
        <v>0.69638453687000001</v>
      </c>
      <c r="BT36" s="409">
        <v>0.69336493549</v>
      </c>
      <c r="BU36" s="409">
        <v>0.69037357919999998</v>
      </c>
      <c r="BV36" s="409">
        <v>0.68255677342999999</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0.26638401731</v>
      </c>
      <c r="AY37" s="252">
        <v>0.26537758305999998</v>
      </c>
      <c r="AZ37" s="252">
        <v>0.2679934336</v>
      </c>
      <c r="BA37" s="409">
        <v>0.26826054242000003</v>
      </c>
      <c r="BB37" s="409">
        <v>0.26855517015000002</v>
      </c>
      <c r="BC37" s="409">
        <v>0.26890515916000002</v>
      </c>
      <c r="BD37" s="409">
        <v>0.26934803584</v>
      </c>
      <c r="BE37" s="409">
        <v>0.26966637109000002</v>
      </c>
      <c r="BF37" s="409">
        <v>0.26801822325000002</v>
      </c>
      <c r="BG37" s="409">
        <v>0.26633503418999999</v>
      </c>
      <c r="BH37" s="409">
        <v>0.26466171758000001</v>
      </c>
      <c r="BI37" s="409">
        <v>0.26299901244000001</v>
      </c>
      <c r="BJ37" s="409">
        <v>0.26137875497000002</v>
      </c>
      <c r="BK37" s="409">
        <v>0.25967067180999998</v>
      </c>
      <c r="BL37" s="409">
        <v>0.25816774739999998</v>
      </c>
      <c r="BM37" s="409">
        <v>0.25643445115000002</v>
      </c>
      <c r="BN37" s="409">
        <v>0.25472700558</v>
      </c>
      <c r="BO37" s="409">
        <v>0.25307709816000001</v>
      </c>
      <c r="BP37" s="409">
        <v>0.25152399744999998</v>
      </c>
      <c r="BQ37" s="409">
        <v>0.24983676414</v>
      </c>
      <c r="BR37" s="409">
        <v>0.24818895884</v>
      </c>
      <c r="BS37" s="409">
        <v>0.24650571882</v>
      </c>
      <c r="BT37" s="409">
        <v>0.24483326708</v>
      </c>
      <c r="BU37" s="409">
        <v>0.24316867415999999</v>
      </c>
      <c r="BV37" s="409">
        <v>0.24154973596000001</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1.8298393900000001</v>
      </c>
      <c r="H39" s="252">
        <v>1.82688139</v>
      </c>
      <c r="I39" s="252">
        <v>1.8336233900000001</v>
      </c>
      <c r="J39" s="252">
        <v>1.8223943899999999</v>
      </c>
      <c r="K39" s="252">
        <v>1.82932439</v>
      </c>
      <c r="L39" s="252">
        <v>1.8473943900000001</v>
      </c>
      <c r="M39" s="252">
        <v>1.86639439</v>
      </c>
      <c r="N39" s="252">
        <v>1.8533943900000001</v>
      </c>
      <c r="O39" s="252">
        <v>1.8103723899999999</v>
      </c>
      <c r="P39" s="252">
        <v>1.8193723900000001</v>
      </c>
      <c r="Q39" s="252">
        <v>1.8333723900000001</v>
      </c>
      <c r="R39" s="252">
        <v>1.83037239</v>
      </c>
      <c r="S39" s="252">
        <v>1.8043723899999999</v>
      </c>
      <c r="T39" s="252">
        <v>1.8313723900000001</v>
      </c>
      <c r="U39" s="252">
        <v>1.7923723899999999</v>
      </c>
      <c r="V39" s="252">
        <v>1.8253723900000001</v>
      </c>
      <c r="W39" s="252">
        <v>1.82037239</v>
      </c>
      <c r="X39" s="252">
        <v>1.8183723899999999</v>
      </c>
      <c r="Y39" s="252">
        <v>1.8093723900000001</v>
      </c>
      <c r="Z39" s="252">
        <v>1.8073723900000001</v>
      </c>
      <c r="AA39" s="252">
        <v>1.8409943900000001</v>
      </c>
      <c r="AB39" s="252">
        <v>1.8249943900000001</v>
      </c>
      <c r="AC39" s="252">
        <v>1.7579943899999999</v>
      </c>
      <c r="AD39" s="252">
        <v>1.7949943900000001</v>
      </c>
      <c r="AE39" s="252">
        <v>1.81799439</v>
      </c>
      <c r="AF39" s="252">
        <v>1.8129943900000001</v>
      </c>
      <c r="AG39" s="252">
        <v>1.81399439</v>
      </c>
      <c r="AH39" s="252">
        <v>1.8169943900000001</v>
      </c>
      <c r="AI39" s="252">
        <v>1.84199439</v>
      </c>
      <c r="AJ39" s="252">
        <v>1.83399439</v>
      </c>
      <c r="AK39" s="252">
        <v>1.82199439</v>
      </c>
      <c r="AL39" s="252">
        <v>1.8129943900000001</v>
      </c>
      <c r="AM39" s="252">
        <v>1.8709943899999999</v>
      </c>
      <c r="AN39" s="252">
        <v>1.86399439</v>
      </c>
      <c r="AO39" s="252">
        <v>1.85199439</v>
      </c>
      <c r="AP39" s="252">
        <v>1.8589943900000001</v>
      </c>
      <c r="AQ39" s="252">
        <v>1.85599439</v>
      </c>
      <c r="AR39" s="252">
        <v>1.8589943900000001</v>
      </c>
      <c r="AS39" s="252">
        <v>1.89999439</v>
      </c>
      <c r="AT39" s="252">
        <v>1.90799439</v>
      </c>
      <c r="AU39" s="252">
        <v>1.91799439</v>
      </c>
      <c r="AV39" s="252">
        <v>1.9129943899999999</v>
      </c>
      <c r="AW39" s="252">
        <v>1.9029943899999999</v>
      </c>
      <c r="AX39" s="252">
        <v>1.8961775376000001</v>
      </c>
      <c r="AY39" s="252">
        <v>1.8536592763999999</v>
      </c>
      <c r="AZ39" s="252">
        <v>1.8093586529000001</v>
      </c>
      <c r="BA39" s="409">
        <v>1.8233952713999999</v>
      </c>
      <c r="BB39" s="409">
        <v>1.8321070156000001</v>
      </c>
      <c r="BC39" s="409">
        <v>1.8539654152</v>
      </c>
      <c r="BD39" s="409">
        <v>1.8542764303999999</v>
      </c>
      <c r="BE39" s="409">
        <v>1.8544799638</v>
      </c>
      <c r="BF39" s="409">
        <v>1.8546681604999999</v>
      </c>
      <c r="BG39" s="409">
        <v>1.8546385565000001</v>
      </c>
      <c r="BH39" s="409">
        <v>1.8546492049000001</v>
      </c>
      <c r="BI39" s="409">
        <v>1.8543930926000001</v>
      </c>
      <c r="BJ39" s="409">
        <v>1.8548434721</v>
      </c>
      <c r="BK39" s="409">
        <v>1.828451617</v>
      </c>
      <c r="BL39" s="409">
        <v>1.8288523048000001</v>
      </c>
      <c r="BM39" s="409">
        <v>1.828693761</v>
      </c>
      <c r="BN39" s="409">
        <v>1.8289918107000001</v>
      </c>
      <c r="BO39" s="409">
        <v>1.8289554904000001</v>
      </c>
      <c r="BP39" s="409">
        <v>1.8292502033</v>
      </c>
      <c r="BQ39" s="409">
        <v>1.8294006886</v>
      </c>
      <c r="BR39" s="409">
        <v>1.8295496115000001</v>
      </c>
      <c r="BS39" s="409">
        <v>1.8294808505</v>
      </c>
      <c r="BT39" s="409">
        <v>1.8294552625</v>
      </c>
      <c r="BU39" s="409">
        <v>1.8291578775999999</v>
      </c>
      <c r="BV39" s="409">
        <v>1.829574807</v>
      </c>
    </row>
    <row r="40" spans="1:74" ht="11.1" customHeight="1" x14ac:dyDescent="0.2">
      <c r="A40" s="162" t="s">
        <v>279</v>
      </c>
      <c r="B40" s="173" t="s">
        <v>507</v>
      </c>
      <c r="C40" s="252">
        <v>0.70508499999999996</v>
      </c>
      <c r="D40" s="252">
        <v>0.69808499999999996</v>
      </c>
      <c r="E40" s="252">
        <v>0.69808499999999996</v>
      </c>
      <c r="F40" s="252">
        <v>0.68908499999999995</v>
      </c>
      <c r="G40" s="252">
        <v>0.69908499999999996</v>
      </c>
      <c r="H40" s="252">
        <v>0.69408499999999995</v>
      </c>
      <c r="I40" s="252">
        <v>0.70208499999999996</v>
      </c>
      <c r="J40" s="252">
        <v>0.69208499999999995</v>
      </c>
      <c r="K40" s="252">
        <v>0.70308499999999996</v>
      </c>
      <c r="L40" s="252">
        <v>0.71008499999999997</v>
      </c>
      <c r="M40" s="252">
        <v>0.73108499999999998</v>
      </c>
      <c r="N40" s="252">
        <v>0.71708499999999997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0.65241240684000001</v>
      </c>
      <c r="AY40" s="252">
        <v>0.62817187600000002</v>
      </c>
      <c r="AZ40" s="252">
        <v>0.62803285895000005</v>
      </c>
      <c r="BA40" s="409">
        <v>0.62809862420999996</v>
      </c>
      <c r="BB40" s="409">
        <v>0.62813818229999996</v>
      </c>
      <c r="BC40" s="409">
        <v>0.62812505957999998</v>
      </c>
      <c r="BD40" s="409">
        <v>0.62802357424999999</v>
      </c>
      <c r="BE40" s="409">
        <v>0.62804047171999999</v>
      </c>
      <c r="BF40" s="409">
        <v>0.62802546106000001</v>
      </c>
      <c r="BG40" s="409">
        <v>0.62804373205999997</v>
      </c>
      <c r="BH40" s="409">
        <v>0.62805257860999997</v>
      </c>
      <c r="BI40" s="409">
        <v>0.62805129854999997</v>
      </c>
      <c r="BJ40" s="409">
        <v>0.62800962060999999</v>
      </c>
      <c r="BK40" s="409">
        <v>0.58335252873999999</v>
      </c>
      <c r="BL40" s="409">
        <v>0.58319970618999994</v>
      </c>
      <c r="BM40" s="409">
        <v>0.58326589356000003</v>
      </c>
      <c r="BN40" s="409">
        <v>0.58330745948999996</v>
      </c>
      <c r="BO40" s="409">
        <v>0.58329427418000002</v>
      </c>
      <c r="BP40" s="409">
        <v>0.58318899928000001</v>
      </c>
      <c r="BQ40" s="409">
        <v>0.58321122654000002</v>
      </c>
      <c r="BR40" s="409">
        <v>0.58319592452000002</v>
      </c>
      <c r="BS40" s="409">
        <v>0.58321427782000002</v>
      </c>
      <c r="BT40" s="409">
        <v>0.58322233537000001</v>
      </c>
      <c r="BU40" s="409">
        <v>0.58322288320000004</v>
      </c>
      <c r="BV40" s="409">
        <v>0.58317998321999998</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0.15267436920999999</v>
      </c>
      <c r="AY41" s="252">
        <v>0.1204658</v>
      </c>
      <c r="AZ41" s="252">
        <v>0.1204658</v>
      </c>
      <c r="BA41" s="409">
        <v>0.1204658</v>
      </c>
      <c r="BB41" s="409">
        <v>0.1204658</v>
      </c>
      <c r="BC41" s="409">
        <v>0.1204658</v>
      </c>
      <c r="BD41" s="409">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55.304629706</v>
      </c>
      <c r="D43" s="252">
        <v>55.704523191</v>
      </c>
      <c r="E43" s="252">
        <v>55.665934737999997</v>
      </c>
      <c r="F43" s="252">
        <v>56.23594602</v>
      </c>
      <c r="G43" s="252">
        <v>56.241322150999999</v>
      </c>
      <c r="H43" s="252">
        <v>57.096994305000003</v>
      </c>
      <c r="I43" s="252">
        <v>56.996622176999999</v>
      </c>
      <c r="J43" s="252">
        <v>57.104486467999998</v>
      </c>
      <c r="K43" s="252">
        <v>57.350787175000001</v>
      </c>
      <c r="L43" s="252">
        <v>58.216038062999999</v>
      </c>
      <c r="M43" s="252">
        <v>58.269863450000003</v>
      </c>
      <c r="N43" s="252">
        <v>58.672235102000002</v>
      </c>
      <c r="O43" s="252">
        <v>58.013898423000001</v>
      </c>
      <c r="P43" s="252">
        <v>58.083946189000002</v>
      </c>
      <c r="Q43" s="252">
        <v>58.286886684000002</v>
      </c>
      <c r="R43" s="252">
        <v>58.133799381000003</v>
      </c>
      <c r="S43" s="252">
        <v>58.055587103999997</v>
      </c>
      <c r="T43" s="252">
        <v>58.352331681999999</v>
      </c>
      <c r="U43" s="252">
        <v>58.753860361000001</v>
      </c>
      <c r="V43" s="252">
        <v>58.981100916999999</v>
      </c>
      <c r="W43" s="252">
        <v>58.337836852999999</v>
      </c>
      <c r="X43" s="252">
        <v>58.788572189</v>
      </c>
      <c r="Y43" s="252">
        <v>59.009849602000003</v>
      </c>
      <c r="Z43" s="252">
        <v>58.979409967000002</v>
      </c>
      <c r="AA43" s="252">
        <v>58.522138892000001</v>
      </c>
      <c r="AB43" s="252">
        <v>58.159341861000001</v>
      </c>
      <c r="AC43" s="252">
        <v>58.058845630999997</v>
      </c>
      <c r="AD43" s="252">
        <v>57.648038085000003</v>
      </c>
      <c r="AE43" s="252">
        <v>57.289413510000003</v>
      </c>
      <c r="AF43" s="252">
        <v>57.360711465000001</v>
      </c>
      <c r="AG43" s="252">
        <v>58.224794666000001</v>
      </c>
      <c r="AH43" s="252">
        <v>57.337509085000001</v>
      </c>
      <c r="AI43" s="252">
        <v>57.498181645999999</v>
      </c>
      <c r="AJ43" s="252">
        <v>58.331599111999999</v>
      </c>
      <c r="AK43" s="252">
        <v>59.029195098999999</v>
      </c>
      <c r="AL43" s="252">
        <v>58.189461127999998</v>
      </c>
      <c r="AM43" s="252">
        <v>58.023034627000001</v>
      </c>
      <c r="AN43" s="252">
        <v>58.497984609</v>
      </c>
      <c r="AO43" s="252">
        <v>58.283372466000003</v>
      </c>
      <c r="AP43" s="252">
        <v>57.836889798999998</v>
      </c>
      <c r="AQ43" s="252">
        <v>58.241649465999998</v>
      </c>
      <c r="AR43" s="252">
        <v>58.944832132999998</v>
      </c>
      <c r="AS43" s="252">
        <v>58.993294175999999</v>
      </c>
      <c r="AT43" s="252">
        <v>58.560853723999998</v>
      </c>
      <c r="AU43" s="252">
        <v>58.493540799000002</v>
      </c>
      <c r="AV43" s="252">
        <v>59.234520918000001</v>
      </c>
      <c r="AW43" s="252">
        <v>60.028771466000002</v>
      </c>
      <c r="AX43" s="252">
        <v>58.853408328</v>
      </c>
      <c r="AY43" s="252">
        <v>59.427888089</v>
      </c>
      <c r="AZ43" s="252">
        <v>59.526111958999998</v>
      </c>
      <c r="BA43" s="409">
        <v>60.083499150000002</v>
      </c>
      <c r="BB43" s="409">
        <v>60.530937135999999</v>
      </c>
      <c r="BC43" s="409">
        <v>61.207879147</v>
      </c>
      <c r="BD43" s="409">
        <v>61.629782345999999</v>
      </c>
      <c r="BE43" s="409">
        <v>61.878896333</v>
      </c>
      <c r="BF43" s="409">
        <v>61.607944967000002</v>
      </c>
      <c r="BG43" s="409">
        <v>61.952470777999999</v>
      </c>
      <c r="BH43" s="409">
        <v>62.167085991</v>
      </c>
      <c r="BI43" s="409">
        <v>62.150712804000001</v>
      </c>
      <c r="BJ43" s="409">
        <v>61.932946844999996</v>
      </c>
      <c r="BK43" s="409">
        <v>61.778925123</v>
      </c>
      <c r="BL43" s="409">
        <v>61.583746845999997</v>
      </c>
      <c r="BM43" s="409">
        <v>61.807395886999998</v>
      </c>
      <c r="BN43" s="409">
        <v>62.202561533000001</v>
      </c>
      <c r="BO43" s="409">
        <v>62.447003197999997</v>
      </c>
      <c r="BP43" s="409">
        <v>62.684878415</v>
      </c>
      <c r="BQ43" s="409">
        <v>62.894965669000001</v>
      </c>
      <c r="BR43" s="409">
        <v>62.498668870000003</v>
      </c>
      <c r="BS43" s="409">
        <v>62.502814856000001</v>
      </c>
      <c r="BT43" s="409">
        <v>62.818266874000003</v>
      </c>
      <c r="BU43" s="409">
        <v>62.787462654000002</v>
      </c>
      <c r="BV43" s="409">
        <v>62.373056237</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6.8546466453999999</v>
      </c>
      <c r="AY45" s="252">
        <v>6.8857499418000003</v>
      </c>
      <c r="AZ45" s="252">
        <v>6.8866671605000001</v>
      </c>
      <c r="BA45" s="409">
        <v>6.9161110030000001</v>
      </c>
      <c r="BB45" s="409">
        <v>6.9289505682000003</v>
      </c>
      <c r="BC45" s="409">
        <v>6.9419587811000003</v>
      </c>
      <c r="BD45" s="409">
        <v>6.9556379018000003</v>
      </c>
      <c r="BE45" s="409">
        <v>6.9688554612000004</v>
      </c>
      <c r="BF45" s="409">
        <v>6.9820345430000001</v>
      </c>
      <c r="BG45" s="409">
        <v>6.9950302036999998</v>
      </c>
      <c r="BH45" s="409">
        <v>7.0077560773999998</v>
      </c>
      <c r="BI45" s="409">
        <v>7.0212062305999998</v>
      </c>
      <c r="BJ45" s="409">
        <v>7.0348347746000002</v>
      </c>
      <c r="BK45" s="409">
        <v>7.0278903853000001</v>
      </c>
      <c r="BL45" s="409">
        <v>7.0535128117000001</v>
      </c>
      <c r="BM45" s="409">
        <v>7.0781915552000001</v>
      </c>
      <c r="BN45" s="409">
        <v>7.0980096895999996</v>
      </c>
      <c r="BO45" s="409">
        <v>7.1180033930000004</v>
      </c>
      <c r="BP45" s="409">
        <v>7.1386818020999998</v>
      </c>
      <c r="BQ45" s="409">
        <v>7.1588600167000003</v>
      </c>
      <c r="BR45" s="409">
        <v>7.1790214834999997</v>
      </c>
      <c r="BS45" s="409">
        <v>7.2289968311999999</v>
      </c>
      <c r="BT45" s="409">
        <v>7.2487048634000004</v>
      </c>
      <c r="BU45" s="409">
        <v>7.2691254580000004</v>
      </c>
      <c r="BV45" s="409">
        <v>7.2897359666000003</v>
      </c>
    </row>
    <row r="46" spans="1:74" ht="11.1" customHeight="1" x14ac:dyDescent="0.2">
      <c r="A46" s="162" t="s">
        <v>511</v>
      </c>
      <c r="B46" s="172" t="s">
        <v>519</v>
      </c>
      <c r="C46" s="252">
        <v>61.721826706000002</v>
      </c>
      <c r="D46" s="252">
        <v>62.122720190999999</v>
      </c>
      <c r="E46" s="252">
        <v>62.083131737999999</v>
      </c>
      <c r="F46" s="252">
        <v>62.627143019999998</v>
      </c>
      <c r="G46" s="252">
        <v>62.626519150999997</v>
      </c>
      <c r="H46" s="252">
        <v>63.450191304999997</v>
      </c>
      <c r="I46" s="252">
        <v>63.361819177000001</v>
      </c>
      <c r="J46" s="252">
        <v>63.488683467999998</v>
      </c>
      <c r="K46" s="252">
        <v>63.828984175000002</v>
      </c>
      <c r="L46" s="252">
        <v>64.731235063</v>
      </c>
      <c r="M46" s="252">
        <v>64.764060450000002</v>
      </c>
      <c r="N46" s="252">
        <v>65.149432102000006</v>
      </c>
      <c r="O46" s="252">
        <v>64.636095423</v>
      </c>
      <c r="P46" s="252">
        <v>64.683143189000006</v>
      </c>
      <c r="Q46" s="252">
        <v>64.829083683999997</v>
      </c>
      <c r="R46" s="252">
        <v>64.704996381000001</v>
      </c>
      <c r="S46" s="252">
        <v>64.620784103999995</v>
      </c>
      <c r="T46" s="252">
        <v>64.914528681999997</v>
      </c>
      <c r="U46" s="252">
        <v>65.244057361000003</v>
      </c>
      <c r="V46" s="252">
        <v>65.480297917000001</v>
      </c>
      <c r="W46" s="252">
        <v>64.952033853000003</v>
      </c>
      <c r="X46" s="252">
        <v>65.350769189000005</v>
      </c>
      <c r="Y46" s="252">
        <v>65.572046602</v>
      </c>
      <c r="Z46" s="252">
        <v>65.571606966999994</v>
      </c>
      <c r="AA46" s="252">
        <v>65.056335892000007</v>
      </c>
      <c r="AB46" s="252">
        <v>64.647538861000001</v>
      </c>
      <c r="AC46" s="252">
        <v>64.604042630999999</v>
      </c>
      <c r="AD46" s="252">
        <v>64.217235084999999</v>
      </c>
      <c r="AE46" s="252">
        <v>63.78761051</v>
      </c>
      <c r="AF46" s="252">
        <v>63.892908464999998</v>
      </c>
      <c r="AG46" s="252">
        <v>64.793991665999997</v>
      </c>
      <c r="AH46" s="252">
        <v>63.949706085000003</v>
      </c>
      <c r="AI46" s="252">
        <v>64.093378646000005</v>
      </c>
      <c r="AJ46" s="252">
        <v>64.924796111999996</v>
      </c>
      <c r="AK46" s="252">
        <v>65.654392099000006</v>
      </c>
      <c r="AL46" s="252">
        <v>64.665658128000004</v>
      </c>
      <c r="AM46" s="252">
        <v>64.677231626999998</v>
      </c>
      <c r="AN46" s="252">
        <v>65.135181609</v>
      </c>
      <c r="AO46" s="252">
        <v>65.281569465999993</v>
      </c>
      <c r="AP46" s="252">
        <v>64.846086799000005</v>
      </c>
      <c r="AQ46" s="252">
        <v>65.251846466000003</v>
      </c>
      <c r="AR46" s="252">
        <v>65.926029133</v>
      </c>
      <c r="AS46" s="252">
        <v>65.793491176000003</v>
      </c>
      <c r="AT46" s="252">
        <v>65.366050724000004</v>
      </c>
      <c r="AU46" s="252">
        <v>65.256737799000007</v>
      </c>
      <c r="AV46" s="252">
        <v>65.997717918000006</v>
      </c>
      <c r="AW46" s="252">
        <v>66.834968466000007</v>
      </c>
      <c r="AX46" s="252">
        <v>65.708054974000007</v>
      </c>
      <c r="AY46" s="252">
        <v>66.313638030999996</v>
      </c>
      <c r="AZ46" s="252">
        <v>66.412779119999996</v>
      </c>
      <c r="BA46" s="409">
        <v>66.999610153000006</v>
      </c>
      <c r="BB46" s="409">
        <v>67.459887703999996</v>
      </c>
      <c r="BC46" s="409">
        <v>68.149837927999997</v>
      </c>
      <c r="BD46" s="409">
        <v>68.585420248000005</v>
      </c>
      <c r="BE46" s="409">
        <v>68.847751794000004</v>
      </c>
      <c r="BF46" s="409">
        <v>68.589979510000006</v>
      </c>
      <c r="BG46" s="409">
        <v>68.947500981000005</v>
      </c>
      <c r="BH46" s="409">
        <v>69.174842068000004</v>
      </c>
      <c r="BI46" s="409">
        <v>69.171919033999998</v>
      </c>
      <c r="BJ46" s="409">
        <v>68.967781619999997</v>
      </c>
      <c r="BK46" s="409">
        <v>68.806815509000003</v>
      </c>
      <c r="BL46" s="409">
        <v>68.637259658000005</v>
      </c>
      <c r="BM46" s="409">
        <v>68.885587442000002</v>
      </c>
      <c r="BN46" s="409">
        <v>69.300571223000006</v>
      </c>
      <c r="BO46" s="409">
        <v>69.565006591</v>
      </c>
      <c r="BP46" s="409">
        <v>69.823560216999994</v>
      </c>
      <c r="BQ46" s="409">
        <v>70.053825685999996</v>
      </c>
      <c r="BR46" s="409">
        <v>69.677690354000006</v>
      </c>
      <c r="BS46" s="409">
        <v>69.731811687000004</v>
      </c>
      <c r="BT46" s="409">
        <v>70.066971737000003</v>
      </c>
      <c r="BU46" s="409">
        <v>70.056588112</v>
      </c>
      <c r="BV46" s="409">
        <v>69.662792202999995</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409"/>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0.42899999999999999</v>
      </c>
      <c r="AZ48" s="253">
        <v>0.62462499999999999</v>
      </c>
      <c r="BA48" s="632" t="s">
        <v>1370</v>
      </c>
      <c r="BB48" s="632" t="s">
        <v>1370</v>
      </c>
      <c r="BC48" s="632" t="s">
        <v>1370</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778" t="s">
        <v>1016</v>
      </c>
      <c r="C51" s="779"/>
      <c r="D51" s="779"/>
      <c r="E51" s="779"/>
      <c r="F51" s="779"/>
      <c r="G51" s="779"/>
      <c r="H51" s="779"/>
      <c r="I51" s="779"/>
      <c r="J51" s="779"/>
      <c r="K51" s="779"/>
      <c r="L51" s="779"/>
      <c r="M51" s="779"/>
      <c r="N51" s="779"/>
      <c r="O51" s="779"/>
      <c r="P51" s="779"/>
      <c r="Q51" s="779"/>
    </row>
    <row r="52" spans="1:74" ht="12" customHeight="1" x14ac:dyDescent="0.2">
      <c r="B52" s="811" t="s">
        <v>1347</v>
      </c>
      <c r="C52" s="801"/>
      <c r="D52" s="801"/>
      <c r="E52" s="801"/>
      <c r="F52" s="801"/>
      <c r="G52" s="801"/>
      <c r="H52" s="801"/>
      <c r="I52" s="801"/>
      <c r="J52" s="801"/>
      <c r="K52" s="801"/>
      <c r="L52" s="801"/>
      <c r="M52" s="801"/>
      <c r="N52" s="801"/>
      <c r="O52" s="801"/>
      <c r="P52" s="801"/>
      <c r="Q52" s="797"/>
    </row>
    <row r="53" spans="1:74" s="440" customFormat="1" ht="12" customHeight="1" x14ac:dyDescent="0.2">
      <c r="A53" s="441"/>
      <c r="B53" s="800" t="s">
        <v>1041</v>
      </c>
      <c r="C53" s="801"/>
      <c r="D53" s="801"/>
      <c r="E53" s="801"/>
      <c r="F53" s="801"/>
      <c r="G53" s="801"/>
      <c r="H53" s="801"/>
      <c r="I53" s="801"/>
      <c r="J53" s="801"/>
      <c r="K53" s="801"/>
      <c r="L53" s="801"/>
      <c r="M53" s="801"/>
      <c r="N53" s="801"/>
      <c r="O53" s="801"/>
      <c r="P53" s="801"/>
      <c r="Q53" s="797"/>
      <c r="AY53" s="536"/>
      <c r="AZ53" s="536"/>
      <c r="BA53" s="536"/>
      <c r="BB53" s="536"/>
      <c r="BC53" s="536"/>
      <c r="BD53" s="650"/>
      <c r="BE53" s="650"/>
      <c r="BF53" s="650"/>
      <c r="BG53" s="536"/>
      <c r="BH53" s="536"/>
      <c r="BI53" s="536"/>
      <c r="BJ53" s="536"/>
    </row>
    <row r="54" spans="1:74" s="440" customFormat="1" ht="12" customHeight="1" x14ac:dyDescent="0.2">
      <c r="A54" s="441"/>
      <c r="B54" s="811" t="s">
        <v>999</v>
      </c>
      <c r="C54" s="811"/>
      <c r="D54" s="811"/>
      <c r="E54" s="811"/>
      <c r="F54" s="811"/>
      <c r="G54" s="811"/>
      <c r="H54" s="811"/>
      <c r="I54" s="811"/>
      <c r="J54" s="811"/>
      <c r="K54" s="811"/>
      <c r="L54" s="811"/>
      <c r="M54" s="811"/>
      <c r="N54" s="811"/>
      <c r="O54" s="811"/>
      <c r="P54" s="811"/>
      <c r="Q54" s="797"/>
      <c r="AY54" s="536"/>
      <c r="AZ54" s="536"/>
      <c r="BA54" s="536"/>
      <c r="BB54" s="536"/>
      <c r="BC54" s="536"/>
      <c r="BD54" s="650"/>
      <c r="BE54" s="650"/>
      <c r="BF54" s="650"/>
      <c r="BG54" s="536"/>
      <c r="BH54" s="536"/>
      <c r="BI54" s="536"/>
      <c r="BJ54" s="536"/>
    </row>
    <row r="55" spans="1:74" s="440" customFormat="1" ht="12" customHeight="1" x14ac:dyDescent="0.2">
      <c r="A55" s="441"/>
      <c r="B55" s="811" t="s">
        <v>1075</v>
      </c>
      <c r="C55" s="797"/>
      <c r="D55" s="797"/>
      <c r="E55" s="797"/>
      <c r="F55" s="797"/>
      <c r="G55" s="797"/>
      <c r="H55" s="797"/>
      <c r="I55" s="797"/>
      <c r="J55" s="797"/>
      <c r="K55" s="797"/>
      <c r="L55" s="797"/>
      <c r="M55" s="797"/>
      <c r="N55" s="797"/>
      <c r="O55" s="797"/>
      <c r="P55" s="797"/>
      <c r="Q55" s="797"/>
      <c r="AY55" s="536"/>
      <c r="AZ55" s="536"/>
      <c r="BA55" s="536"/>
      <c r="BB55" s="536"/>
      <c r="BC55" s="536"/>
      <c r="BD55" s="650"/>
      <c r="BE55" s="650"/>
      <c r="BF55" s="650"/>
      <c r="BG55" s="536"/>
      <c r="BH55" s="536"/>
      <c r="BI55" s="536"/>
      <c r="BJ55" s="536"/>
    </row>
    <row r="56" spans="1:74" s="440" customFormat="1" ht="12.75" x14ac:dyDescent="0.2">
      <c r="A56" s="441"/>
      <c r="B56" s="814" t="s">
        <v>1064</v>
      </c>
      <c r="C56" s="797"/>
      <c r="D56" s="797"/>
      <c r="E56" s="797"/>
      <c r="F56" s="797"/>
      <c r="G56" s="797"/>
      <c r="H56" s="797"/>
      <c r="I56" s="797"/>
      <c r="J56" s="797"/>
      <c r="K56" s="797"/>
      <c r="L56" s="797"/>
      <c r="M56" s="797"/>
      <c r="N56" s="797"/>
      <c r="O56" s="797"/>
      <c r="P56" s="797"/>
      <c r="Q56" s="797"/>
      <c r="AY56" s="536"/>
      <c r="AZ56" s="536"/>
      <c r="BA56" s="536"/>
      <c r="BB56" s="536"/>
      <c r="BC56" s="536"/>
      <c r="BD56" s="650"/>
      <c r="BE56" s="650"/>
      <c r="BF56" s="650"/>
      <c r="BG56" s="536"/>
      <c r="BH56" s="536"/>
      <c r="BI56" s="536"/>
      <c r="BJ56" s="536"/>
    </row>
    <row r="57" spans="1:74" s="440" customFormat="1" ht="12" customHeight="1" x14ac:dyDescent="0.2">
      <c r="A57" s="441"/>
      <c r="B57" s="795" t="s">
        <v>1045</v>
      </c>
      <c r="C57" s="796"/>
      <c r="D57" s="796"/>
      <c r="E57" s="796"/>
      <c r="F57" s="796"/>
      <c r="G57" s="796"/>
      <c r="H57" s="796"/>
      <c r="I57" s="796"/>
      <c r="J57" s="796"/>
      <c r="K57" s="796"/>
      <c r="L57" s="796"/>
      <c r="M57" s="796"/>
      <c r="N57" s="796"/>
      <c r="O57" s="796"/>
      <c r="P57" s="796"/>
      <c r="Q57" s="797"/>
      <c r="AY57" s="536"/>
      <c r="AZ57" s="536"/>
      <c r="BA57" s="536"/>
      <c r="BB57" s="536"/>
      <c r="BC57" s="536"/>
      <c r="BD57" s="650"/>
      <c r="BE57" s="650"/>
      <c r="BF57" s="650"/>
      <c r="BG57" s="536"/>
      <c r="BH57" s="536"/>
      <c r="BI57" s="536"/>
      <c r="BJ57" s="536"/>
    </row>
    <row r="58" spans="1:74" s="440" customFormat="1" ht="12" customHeight="1" x14ac:dyDescent="0.2">
      <c r="A58" s="436"/>
      <c r="B58" s="809" t="s">
        <v>1147</v>
      </c>
      <c r="C58" s="797"/>
      <c r="D58" s="797"/>
      <c r="E58" s="797"/>
      <c r="F58" s="797"/>
      <c r="G58" s="797"/>
      <c r="H58" s="797"/>
      <c r="I58" s="797"/>
      <c r="J58" s="797"/>
      <c r="K58" s="797"/>
      <c r="L58" s="797"/>
      <c r="M58" s="797"/>
      <c r="N58" s="797"/>
      <c r="O58" s="797"/>
      <c r="P58" s="797"/>
      <c r="Q58" s="797"/>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AW42" sqref="AW4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8" t="s">
        <v>995</v>
      </c>
      <c r="B1" s="813" t="s">
        <v>882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t="s">
        <v>1371</v>
      </c>
      <c r="BB6" s="252" t="s">
        <v>1371</v>
      </c>
      <c r="BC6" s="252" t="s">
        <v>1371</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t="s">
        <v>1371</v>
      </c>
      <c r="BB7" s="252" t="s">
        <v>1371</v>
      </c>
      <c r="BC7" s="252" t="s">
        <v>1371</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0.54</v>
      </c>
      <c r="AY8" s="252">
        <v>0.54</v>
      </c>
      <c r="AZ8" s="252">
        <v>0.54</v>
      </c>
      <c r="BA8" s="252" t="s">
        <v>1371</v>
      </c>
      <c r="BB8" s="252" t="s">
        <v>1371</v>
      </c>
      <c r="BC8" s="252" t="s">
        <v>1371</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t="s">
        <v>1371</v>
      </c>
      <c r="BB9" s="252" t="s">
        <v>1371</v>
      </c>
      <c r="BC9" s="252" t="s">
        <v>1371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t="s">
        <v>1371</v>
      </c>
      <c r="BB10" s="252" t="s">
        <v>1371</v>
      </c>
      <c r="BC10" s="252" t="s">
        <v>1371</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t="s">
        <v>1371</v>
      </c>
      <c r="BB11" s="252" t="s">
        <v>1371</v>
      </c>
      <c r="BC11" s="252" t="s">
        <v>1371</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4.4400000000000004</v>
      </c>
      <c r="BA12" s="252" t="s">
        <v>1371</v>
      </c>
      <c r="BB12" s="252" t="s">
        <v>1371</v>
      </c>
      <c r="BC12" s="252" t="s">
        <v>1371</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t="s">
        <v>1371</v>
      </c>
      <c r="BB13" s="252" t="s">
        <v>1371</v>
      </c>
      <c r="BC13" s="252" t="s">
        <v>1371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1.0049999999999999</v>
      </c>
      <c r="AZ14" s="252">
        <v>0.97499999999999998</v>
      </c>
      <c r="BA14" s="252" t="s">
        <v>1371</v>
      </c>
      <c r="BB14" s="252" t="s">
        <v>1371</v>
      </c>
      <c r="BC14" s="252" t="s">
        <v>1371</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t="s">
        <v>1371</v>
      </c>
      <c r="BB15" s="252" t="s">
        <v>1371</v>
      </c>
      <c r="BC15" s="252" t="s">
        <v>1371</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t="s">
        <v>1371</v>
      </c>
      <c r="BB16" s="252" t="s">
        <v>1371</v>
      </c>
      <c r="BC16" s="252" t="s">
        <v>1371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10.11</v>
      </c>
      <c r="AX17" s="252">
        <v>10.06</v>
      </c>
      <c r="AY17" s="252">
        <v>10.09</v>
      </c>
      <c r="AZ17" s="252">
        <v>10.07</v>
      </c>
      <c r="BA17" s="252" t="s">
        <v>1371</v>
      </c>
      <c r="BB17" s="252" t="s">
        <v>1371</v>
      </c>
      <c r="BC17" s="252" t="s">
        <v>1371</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2.89</v>
      </c>
      <c r="BA18" s="252" t="s">
        <v>1371</v>
      </c>
      <c r="BB18" s="252" t="s">
        <v>1371</v>
      </c>
      <c r="BC18" s="252" t="s">
        <v>1371</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1.62</v>
      </c>
      <c r="BA19" s="252" t="s">
        <v>1371</v>
      </c>
      <c r="BB19" s="252" t="s">
        <v>1371</v>
      </c>
      <c r="BC19" s="252" t="s">
        <v>1371</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32.411000000000001</v>
      </c>
      <c r="AX20" s="252">
        <v>32.314999999999998</v>
      </c>
      <c r="AY20" s="252">
        <v>32.475000000000001</v>
      </c>
      <c r="AZ20" s="252">
        <v>32.375</v>
      </c>
      <c r="BA20" s="409">
        <v>32.204999999999998</v>
      </c>
      <c r="BB20" s="409">
        <v>32.265000000000001</v>
      </c>
      <c r="BC20" s="409">
        <v>32.29</v>
      </c>
      <c r="BD20" s="409">
        <v>32.42</v>
      </c>
      <c r="BE20" s="409">
        <v>32.685955</v>
      </c>
      <c r="BF20" s="409">
        <v>32.526045000000003</v>
      </c>
      <c r="BG20" s="409">
        <v>32.585307</v>
      </c>
      <c r="BH20" s="409">
        <v>32.669286</v>
      </c>
      <c r="BI20" s="409">
        <v>32.668272999999999</v>
      </c>
      <c r="BJ20" s="409">
        <v>32.524434999999997</v>
      </c>
      <c r="BK20" s="409">
        <v>32.490713</v>
      </c>
      <c r="BL20" s="409">
        <v>32.482438000000002</v>
      </c>
      <c r="BM20" s="409">
        <v>32.534176000000002</v>
      </c>
      <c r="BN20" s="409">
        <v>32.570926999999998</v>
      </c>
      <c r="BO20" s="409">
        <v>32.602690000000003</v>
      </c>
      <c r="BP20" s="409">
        <v>32.679465999999998</v>
      </c>
      <c r="BQ20" s="409">
        <v>32.971254000000002</v>
      </c>
      <c r="BR20" s="409">
        <v>32.868054000000001</v>
      </c>
      <c r="BS20" s="409">
        <v>32.824866</v>
      </c>
      <c r="BT20" s="409">
        <v>32.956690000000002</v>
      </c>
      <c r="BU20" s="409">
        <v>32.978526000000002</v>
      </c>
      <c r="BV20" s="409">
        <v>32.835372999999997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6.8546466453999999</v>
      </c>
      <c r="AY22" s="252">
        <v>6.8857499418000003</v>
      </c>
      <c r="AZ22" s="252">
        <v>6.8866671605000001</v>
      </c>
      <c r="BA22" s="409">
        <v>6.9161110030000001</v>
      </c>
      <c r="BB22" s="409">
        <v>6.9289505682000003</v>
      </c>
      <c r="BC22" s="409">
        <v>6.9419587811000003</v>
      </c>
      <c r="BD22" s="409">
        <v>6.9556379018000003</v>
      </c>
      <c r="BE22" s="409">
        <v>6.9688554612000004</v>
      </c>
      <c r="BF22" s="409">
        <v>6.9820345430000001</v>
      </c>
      <c r="BG22" s="409">
        <v>6.9950302036999998</v>
      </c>
      <c r="BH22" s="409">
        <v>7.0077560773999998</v>
      </c>
      <c r="BI22" s="409">
        <v>7.0212062305999998</v>
      </c>
      <c r="BJ22" s="409">
        <v>7.0348347746000002</v>
      </c>
      <c r="BK22" s="409">
        <v>7.0278903853000001</v>
      </c>
      <c r="BL22" s="409">
        <v>7.0535128117000001</v>
      </c>
      <c r="BM22" s="409">
        <v>7.0781915552000001</v>
      </c>
      <c r="BN22" s="409">
        <v>7.0980096895999996</v>
      </c>
      <c r="BO22" s="409">
        <v>7.1180033930000004</v>
      </c>
      <c r="BP22" s="409">
        <v>7.1386818020999998</v>
      </c>
      <c r="BQ22" s="409">
        <v>7.1588600167000003</v>
      </c>
      <c r="BR22" s="409">
        <v>7.1790214834999997</v>
      </c>
      <c r="BS22" s="409">
        <v>7.2289968311999999</v>
      </c>
      <c r="BT22" s="409">
        <v>7.2487048634000004</v>
      </c>
      <c r="BU22" s="409">
        <v>7.2691254580000004</v>
      </c>
      <c r="BV22" s="409">
        <v>7.2897359666000003</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39.217196999999999</v>
      </c>
      <c r="AX24" s="252">
        <v>39.169646645</v>
      </c>
      <c r="AY24" s="252">
        <v>39.360749941999998</v>
      </c>
      <c r="AZ24" s="252">
        <v>39.261667160000002</v>
      </c>
      <c r="BA24" s="409">
        <v>39.121111003000003</v>
      </c>
      <c r="BB24" s="409">
        <v>39.193950567999998</v>
      </c>
      <c r="BC24" s="409">
        <v>39.231958781000003</v>
      </c>
      <c r="BD24" s="409">
        <v>39.375637902000001</v>
      </c>
      <c r="BE24" s="409">
        <v>39.654810460999997</v>
      </c>
      <c r="BF24" s="409">
        <v>39.508079543000001</v>
      </c>
      <c r="BG24" s="409">
        <v>39.580337204000003</v>
      </c>
      <c r="BH24" s="409">
        <v>39.677042077000003</v>
      </c>
      <c r="BI24" s="409">
        <v>39.689479231</v>
      </c>
      <c r="BJ24" s="409">
        <v>39.559269774999997</v>
      </c>
      <c r="BK24" s="409">
        <v>39.518603384999999</v>
      </c>
      <c r="BL24" s="409">
        <v>39.535950812000003</v>
      </c>
      <c r="BM24" s="409">
        <v>39.612367554999999</v>
      </c>
      <c r="BN24" s="409">
        <v>39.668936690000002</v>
      </c>
      <c r="BO24" s="409">
        <v>39.720693392999998</v>
      </c>
      <c r="BP24" s="409">
        <v>39.818147801999999</v>
      </c>
      <c r="BQ24" s="409">
        <v>40.130114016999997</v>
      </c>
      <c r="BR24" s="409">
        <v>40.047075483999997</v>
      </c>
      <c r="BS24" s="409">
        <v>40.053862831000004</v>
      </c>
      <c r="BT24" s="409">
        <v>40.205394863000002</v>
      </c>
      <c r="BU24" s="409">
        <v>40.247651458</v>
      </c>
      <c r="BV24" s="409">
        <v>40.125108967000003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5.74</v>
      </c>
      <c r="AZ27" s="252">
        <v>5.66</v>
      </c>
      <c r="BA27" s="493">
        <v>5.6</v>
      </c>
      <c r="BB27" s="493">
        <v>5.5750000000000002</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26.6</v>
      </c>
      <c r="AZ28" s="252">
        <v>26.594999999999999</v>
      </c>
      <c r="BA28" s="493">
        <v>26.587</v>
      </c>
      <c r="BB28" s="493">
        <v>26.702000000000002</v>
      </c>
      <c r="BC28" s="493">
        <v>26.692</v>
      </c>
      <c r="BD28" s="493">
        <v>26.687000000000001</v>
      </c>
      <c r="BE28" s="493">
        <v>26.707000000000001</v>
      </c>
      <c r="BF28" s="493">
        <v>26.712</v>
      </c>
      <c r="BG28" s="493">
        <v>26.664999999999999</v>
      </c>
      <c r="BH28" s="493">
        <v>26.67</v>
      </c>
      <c r="BI28" s="493">
        <v>26.68</v>
      </c>
      <c r="BJ28" s="493">
        <v>26.695</v>
      </c>
      <c r="BK28" s="493">
        <v>26.449000000000002</v>
      </c>
      <c r="BL28" s="493">
        <v>26.443999999999999</v>
      </c>
      <c r="BM28" s="493">
        <v>26.459</v>
      </c>
      <c r="BN28" s="493">
        <v>26.504000000000001</v>
      </c>
      <c r="BO28" s="493">
        <v>26.548999999999999</v>
      </c>
      <c r="BP28" s="493">
        <v>26.574000000000002</v>
      </c>
      <c r="BQ28" s="493">
        <v>26.669</v>
      </c>
      <c r="BR28" s="493">
        <v>26.664000000000001</v>
      </c>
      <c r="BS28" s="493">
        <v>26.678999999999998</v>
      </c>
      <c r="BT28" s="493">
        <v>26.699000000000002</v>
      </c>
      <c r="BU28" s="493">
        <v>26.709</v>
      </c>
      <c r="BV28" s="493">
        <v>26.719000000000001</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2.4249999999999998</v>
      </c>
      <c r="AW29" s="252">
        <v>2.363</v>
      </c>
      <c r="AX29" s="252">
        <v>2.1800000000000002</v>
      </c>
      <c r="AY29" s="252">
        <v>2.145</v>
      </c>
      <c r="AZ29" s="252">
        <v>2.16</v>
      </c>
      <c r="BA29" s="493">
        <v>2.145</v>
      </c>
      <c r="BB29" s="493">
        <v>2.13</v>
      </c>
      <c r="BC29" s="493">
        <v>2.1150000000000002</v>
      </c>
      <c r="BD29" s="493">
        <v>2.1</v>
      </c>
      <c r="BE29" s="493">
        <v>2.1009549999999999</v>
      </c>
      <c r="BF29" s="493">
        <v>2.0910449999999998</v>
      </c>
      <c r="BG29" s="493">
        <v>2.0703070000000001</v>
      </c>
      <c r="BH29" s="493">
        <v>2.0542859999999998</v>
      </c>
      <c r="BI29" s="493">
        <v>2.0382729999999998</v>
      </c>
      <c r="BJ29" s="493">
        <v>2.0194350000000001</v>
      </c>
      <c r="BK29" s="493">
        <v>2.0049999999999999</v>
      </c>
      <c r="BL29" s="493">
        <v>1.99</v>
      </c>
      <c r="BM29" s="493">
        <v>1.9750000000000001</v>
      </c>
      <c r="BN29" s="493">
        <v>1.96</v>
      </c>
      <c r="BO29" s="493">
        <v>1.9450000000000001</v>
      </c>
      <c r="BP29" s="493">
        <v>1.93</v>
      </c>
      <c r="BQ29" s="493">
        <v>1.91</v>
      </c>
      <c r="BR29" s="493">
        <v>1.895</v>
      </c>
      <c r="BS29" s="493">
        <v>1.88</v>
      </c>
      <c r="BT29" s="493">
        <v>1.865</v>
      </c>
      <c r="BU29" s="493">
        <v>1.85</v>
      </c>
      <c r="BV29" s="493">
        <v>1.835</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34.795000000000002</v>
      </c>
      <c r="AW30" s="252">
        <v>34.573</v>
      </c>
      <c r="AX30" s="252">
        <v>34.424999999999997</v>
      </c>
      <c r="AY30" s="252">
        <v>34.484999999999999</v>
      </c>
      <c r="AZ30" s="252">
        <v>34.414999999999999</v>
      </c>
      <c r="BA30" s="409">
        <v>34.332000000000001</v>
      </c>
      <c r="BB30" s="409">
        <v>34.406999999999996</v>
      </c>
      <c r="BC30" s="409">
        <v>34.377000000000002</v>
      </c>
      <c r="BD30" s="409">
        <v>34.351999999999997</v>
      </c>
      <c r="BE30" s="409">
        <v>34.362954999999999</v>
      </c>
      <c r="BF30" s="409">
        <v>34.348044999999999</v>
      </c>
      <c r="BG30" s="409">
        <v>34.275306999999998</v>
      </c>
      <c r="BH30" s="409">
        <v>34.259286000000003</v>
      </c>
      <c r="BI30" s="409">
        <v>34.258273000000003</v>
      </c>
      <c r="BJ30" s="409">
        <v>34.254435000000001</v>
      </c>
      <c r="BK30" s="409">
        <v>33.955713000000003</v>
      </c>
      <c r="BL30" s="409">
        <v>33.947437999999998</v>
      </c>
      <c r="BM30" s="409">
        <v>33.949176000000001</v>
      </c>
      <c r="BN30" s="409">
        <v>33.985926999999997</v>
      </c>
      <c r="BO30" s="409">
        <v>34.017690000000002</v>
      </c>
      <c r="BP30" s="409">
        <v>34.044466</v>
      </c>
      <c r="BQ30" s="409">
        <v>34.121254</v>
      </c>
      <c r="BR30" s="409">
        <v>34.118054000000001</v>
      </c>
      <c r="BS30" s="409">
        <v>34.144866</v>
      </c>
      <c r="BT30" s="409">
        <v>34.176690000000001</v>
      </c>
      <c r="BU30" s="409">
        <v>34.198526000000001</v>
      </c>
      <c r="BV30" s="409">
        <v>34.205373000000002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493">
        <v>0</v>
      </c>
      <c r="BB33" s="493">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2.14</v>
      </c>
      <c r="AX34" s="252">
        <v>2.11</v>
      </c>
      <c r="AY34" s="252">
        <v>2.0099999999999998</v>
      </c>
      <c r="AZ34" s="252">
        <v>2.04</v>
      </c>
      <c r="BA34" s="493">
        <v>2.1269999999999998</v>
      </c>
      <c r="BB34" s="493">
        <v>2.1419999999999999</v>
      </c>
      <c r="BC34" s="493">
        <v>2.0870000000000002</v>
      </c>
      <c r="BD34" s="493">
        <v>1.9319999999999999</v>
      </c>
      <c r="BE34" s="493">
        <v>1.677</v>
      </c>
      <c r="BF34" s="493">
        <v>1.8220000000000001</v>
      </c>
      <c r="BG34" s="493">
        <v>1.69</v>
      </c>
      <c r="BH34" s="493">
        <v>1.59</v>
      </c>
      <c r="BI34" s="493">
        <v>1.59</v>
      </c>
      <c r="BJ34" s="493">
        <v>1.73</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8.9999999999999993E-3</v>
      </c>
      <c r="AW35" s="252">
        <v>2.1999999999999999E-2</v>
      </c>
      <c r="AX35" s="252">
        <v>0</v>
      </c>
      <c r="AY35" s="252">
        <v>0</v>
      </c>
      <c r="AZ35" s="252">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2.089</v>
      </c>
      <c r="AW36" s="252">
        <v>2.1619999999999999</v>
      </c>
      <c r="AX36" s="252">
        <v>2.11</v>
      </c>
      <c r="AY36" s="252">
        <v>2.0099999999999998</v>
      </c>
      <c r="AZ36" s="252">
        <v>2.04</v>
      </c>
      <c r="BA36" s="409">
        <v>2.1269999999999998</v>
      </c>
      <c r="BB36" s="409">
        <v>2.1419999999999999</v>
      </c>
      <c r="BC36" s="409">
        <v>2.0870000000000002</v>
      </c>
      <c r="BD36" s="409">
        <v>1.9319999999999999</v>
      </c>
      <c r="BE36" s="409">
        <v>1.677</v>
      </c>
      <c r="BF36" s="409">
        <v>1.8220000000000001</v>
      </c>
      <c r="BG36" s="409">
        <v>1.69</v>
      </c>
      <c r="BH36" s="409">
        <v>1.59</v>
      </c>
      <c r="BI36" s="409">
        <v>1.59</v>
      </c>
      <c r="BJ36" s="409">
        <v>1.73</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1.165</v>
      </c>
      <c r="AZ38" s="253">
        <v>1.2450000000000001</v>
      </c>
      <c r="BA38" s="632" t="s">
        <v>1370</v>
      </c>
      <c r="BB38" s="632" t="s">
        <v>1370</v>
      </c>
      <c r="BC38" s="632" t="s">
        <v>1370</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5" t="s">
        <v>1100</v>
      </c>
      <c r="C40" s="779"/>
      <c r="D40" s="779"/>
      <c r="E40" s="779"/>
      <c r="F40" s="779"/>
      <c r="G40" s="779"/>
      <c r="H40" s="779"/>
      <c r="I40" s="779"/>
      <c r="J40" s="779"/>
      <c r="K40" s="779"/>
      <c r="L40" s="779"/>
      <c r="M40" s="779"/>
      <c r="N40" s="779"/>
      <c r="O40" s="779"/>
      <c r="P40" s="779"/>
      <c r="Q40" s="779"/>
    </row>
    <row r="41" spans="1:74" ht="24" customHeight="1" x14ac:dyDescent="0.2">
      <c r="B41" s="811" t="s">
        <v>1348</v>
      </c>
      <c r="C41" s="801"/>
      <c r="D41" s="801"/>
      <c r="E41" s="801"/>
      <c r="F41" s="801"/>
      <c r="G41" s="801"/>
      <c r="H41" s="801"/>
      <c r="I41" s="801"/>
      <c r="J41" s="801"/>
      <c r="K41" s="801"/>
      <c r="L41" s="801"/>
      <c r="M41" s="801"/>
      <c r="N41" s="801"/>
      <c r="O41" s="801"/>
      <c r="P41" s="801"/>
      <c r="Q41" s="797"/>
    </row>
    <row r="42" spans="1:74" ht="13.15" customHeight="1" x14ac:dyDescent="0.2">
      <c r="B42" s="816" t="s">
        <v>1250</v>
      </c>
      <c r="C42" s="797"/>
      <c r="D42" s="797"/>
      <c r="E42" s="797"/>
      <c r="F42" s="797"/>
      <c r="G42" s="797"/>
      <c r="H42" s="797"/>
      <c r="I42" s="797"/>
      <c r="J42" s="797"/>
      <c r="K42" s="797"/>
      <c r="L42" s="797"/>
      <c r="M42" s="797"/>
      <c r="N42" s="797"/>
      <c r="O42" s="797"/>
      <c r="P42" s="797"/>
      <c r="Q42" s="797"/>
    </row>
    <row r="43" spans="1:74" s="440" customFormat="1" ht="12" customHeight="1" x14ac:dyDescent="0.2">
      <c r="A43" s="441"/>
      <c r="B43" s="800" t="s">
        <v>1041</v>
      </c>
      <c r="C43" s="801"/>
      <c r="D43" s="801"/>
      <c r="E43" s="801"/>
      <c r="F43" s="801"/>
      <c r="G43" s="801"/>
      <c r="H43" s="801"/>
      <c r="I43" s="801"/>
      <c r="J43" s="801"/>
      <c r="K43" s="801"/>
      <c r="L43" s="801"/>
      <c r="M43" s="801"/>
      <c r="N43" s="801"/>
      <c r="O43" s="801"/>
      <c r="P43" s="801"/>
      <c r="Q43" s="797"/>
      <c r="AY43" s="536"/>
      <c r="AZ43" s="536"/>
      <c r="BA43" s="536"/>
      <c r="BB43" s="536"/>
      <c r="BC43" s="536"/>
      <c r="BD43" s="650"/>
      <c r="BE43" s="650"/>
      <c r="BF43" s="650"/>
      <c r="BG43" s="536"/>
      <c r="BH43" s="536"/>
      <c r="BI43" s="536"/>
      <c r="BJ43" s="536"/>
    </row>
    <row r="44" spans="1:74" s="440" customFormat="1" ht="14.1" customHeight="1" x14ac:dyDescent="0.2">
      <c r="A44" s="441"/>
      <c r="B44" s="814" t="s">
        <v>1064</v>
      </c>
      <c r="C44" s="797"/>
      <c r="D44" s="797"/>
      <c r="E44" s="797"/>
      <c r="F44" s="797"/>
      <c r="G44" s="797"/>
      <c r="H44" s="797"/>
      <c r="I44" s="797"/>
      <c r="J44" s="797"/>
      <c r="K44" s="797"/>
      <c r="L44" s="797"/>
      <c r="M44" s="797"/>
      <c r="N44" s="797"/>
      <c r="O44" s="797"/>
      <c r="P44" s="797"/>
      <c r="Q44" s="797"/>
      <c r="AY44" s="536"/>
      <c r="AZ44" s="536"/>
      <c r="BA44" s="536"/>
      <c r="BB44" s="536"/>
      <c r="BC44" s="536"/>
      <c r="BD44" s="650"/>
      <c r="BE44" s="650"/>
      <c r="BF44" s="650"/>
      <c r="BG44" s="536"/>
      <c r="BH44" s="536"/>
      <c r="BI44" s="536"/>
      <c r="BJ44" s="536"/>
    </row>
    <row r="45" spans="1:74" s="440" customFormat="1" ht="12" customHeight="1" x14ac:dyDescent="0.2">
      <c r="A45" s="441"/>
      <c r="B45" s="795" t="s">
        <v>1045</v>
      </c>
      <c r="C45" s="796"/>
      <c r="D45" s="796"/>
      <c r="E45" s="796"/>
      <c r="F45" s="796"/>
      <c r="G45" s="796"/>
      <c r="H45" s="796"/>
      <c r="I45" s="796"/>
      <c r="J45" s="796"/>
      <c r="K45" s="796"/>
      <c r="L45" s="796"/>
      <c r="M45" s="796"/>
      <c r="N45" s="796"/>
      <c r="O45" s="796"/>
      <c r="P45" s="796"/>
      <c r="Q45" s="797"/>
      <c r="AY45" s="536"/>
      <c r="AZ45" s="536"/>
      <c r="BA45" s="536"/>
      <c r="BB45" s="536"/>
      <c r="BC45" s="536"/>
      <c r="BD45" s="650"/>
      <c r="BE45" s="650"/>
      <c r="BF45" s="650"/>
      <c r="BG45" s="536"/>
      <c r="BH45" s="536"/>
      <c r="BI45" s="536"/>
      <c r="BJ45" s="536"/>
    </row>
    <row r="46" spans="1:74" s="440" customFormat="1" ht="12" customHeight="1" x14ac:dyDescent="0.2">
      <c r="A46" s="436"/>
      <c r="B46" s="809" t="s">
        <v>1147</v>
      </c>
      <c r="C46" s="797"/>
      <c r="D46" s="797"/>
      <c r="E46" s="797"/>
      <c r="F46" s="797"/>
      <c r="G46" s="797"/>
      <c r="H46" s="797"/>
      <c r="I46" s="797"/>
      <c r="J46" s="797"/>
      <c r="K46" s="797"/>
      <c r="L46" s="797"/>
      <c r="M46" s="797"/>
      <c r="N46" s="797"/>
      <c r="O46" s="797"/>
      <c r="P46" s="797"/>
      <c r="Q46" s="797"/>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D16" sqref="BD16"/>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88" t="s">
        <v>995</v>
      </c>
      <c r="B1" s="817" t="s">
        <v>1150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817"/>
      <c r="AN1" s="817"/>
      <c r="AO1" s="817"/>
      <c r="AP1" s="817"/>
      <c r="AQ1" s="817"/>
      <c r="AR1" s="817"/>
      <c r="AS1" s="817"/>
      <c r="AT1" s="817"/>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row>
    <row r="2" spans="1:74" ht="12.75" customHeight="1" x14ac:dyDescent="0.2">
      <c r="A2" s="789"/>
      <c r="B2" s="541" t="str">
        <f>"U.S. Energy Information Administration  |  Short-Term Energy Outlook  - "&amp;Dates!D1</f>
        <v>U.S. Energy Information Administration  |  Short-Term Energy Outlook  - March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23.476265808000001</v>
      </c>
      <c r="D6" s="252">
        <v>23.464785807999998</v>
      </c>
      <c r="E6" s="252">
        <v>22.822882807999999</v>
      </c>
      <c r="F6" s="252">
        <v>23.142083807999999</v>
      </c>
      <c r="G6" s="252">
        <v>22.936765808000001</v>
      </c>
      <c r="H6" s="252">
        <v>23.274809808000001</v>
      </c>
      <c r="I6" s="252">
        <v>23.818562807999999</v>
      </c>
      <c r="J6" s="252">
        <v>23.735153808</v>
      </c>
      <c r="K6" s="252">
        <v>23.702177807999998</v>
      </c>
      <c r="L6" s="252">
        <v>24.181906808000001</v>
      </c>
      <c r="M6" s="252">
        <v>23.715531808000001</v>
      </c>
      <c r="N6" s="252">
        <v>23.992164807999998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23.470916798000001</v>
      </c>
      <c r="AB6" s="252">
        <v>24.248721797999998</v>
      </c>
      <c r="AC6" s="252">
        <v>24.116321798000001</v>
      </c>
      <c r="AD6" s="252">
        <v>23.589344797999999</v>
      </c>
      <c r="AE6" s="252">
        <v>23.641273798</v>
      </c>
      <c r="AF6" s="252">
        <v>24.322291797999998</v>
      </c>
      <c r="AG6" s="252">
        <v>24.191777798</v>
      </c>
      <c r="AH6" s="252">
        <v>24.863901798000001</v>
      </c>
      <c r="AI6" s="252">
        <v>24.191944798000002</v>
      </c>
      <c r="AJ6" s="252">
        <v>23.974225797999999</v>
      </c>
      <c r="AK6" s="252">
        <v>24.048986798000001</v>
      </c>
      <c r="AL6" s="252">
        <v>24.579076797999999</v>
      </c>
      <c r="AM6" s="252">
        <v>23.491309418</v>
      </c>
      <c r="AN6" s="252">
        <v>23.495457418000001</v>
      </c>
      <c r="AO6" s="252">
        <v>24.416618417999999</v>
      </c>
      <c r="AP6" s="252">
        <v>23.650831417999999</v>
      </c>
      <c r="AQ6" s="252">
        <v>24.459658418</v>
      </c>
      <c r="AR6" s="252">
        <v>24.953523418</v>
      </c>
      <c r="AS6" s="252">
        <v>24.410486418000001</v>
      </c>
      <c r="AT6" s="252">
        <v>24.628162417999999</v>
      </c>
      <c r="AU6" s="252">
        <v>23.941045418000002</v>
      </c>
      <c r="AV6" s="252">
        <v>24.155803418000001</v>
      </c>
      <c r="AW6" s="252">
        <v>24.757622418</v>
      </c>
      <c r="AX6" s="252">
        <v>24.586461803999999</v>
      </c>
      <c r="AY6" s="252">
        <v>24.199869896999999</v>
      </c>
      <c r="AZ6" s="252">
        <v>24.340952008999999</v>
      </c>
      <c r="BA6" s="409">
        <v>24.480650957999998</v>
      </c>
      <c r="BB6" s="409">
        <v>24.072794822999999</v>
      </c>
      <c r="BC6" s="409">
        <v>24.443952949</v>
      </c>
      <c r="BD6" s="409">
        <v>24.991645053999999</v>
      </c>
      <c r="BE6" s="409">
        <v>25.062778776999998</v>
      </c>
      <c r="BF6" s="409">
        <v>25.299034970000001</v>
      </c>
      <c r="BG6" s="409">
        <v>24.840273583999998</v>
      </c>
      <c r="BH6" s="409">
        <v>24.771767138000001</v>
      </c>
      <c r="BI6" s="409">
        <v>24.733834115000001</v>
      </c>
      <c r="BJ6" s="409">
        <v>24.915554544999999</v>
      </c>
      <c r="BK6" s="409">
        <v>24.367572539000001</v>
      </c>
      <c r="BL6" s="409">
        <v>24.76374577</v>
      </c>
      <c r="BM6" s="409">
        <v>24.878488589</v>
      </c>
      <c r="BN6" s="409">
        <v>24.486627409</v>
      </c>
      <c r="BO6" s="409">
        <v>24.840955261000001</v>
      </c>
      <c r="BP6" s="409">
        <v>25.434000416</v>
      </c>
      <c r="BQ6" s="409">
        <v>25.379675633000002</v>
      </c>
      <c r="BR6" s="409">
        <v>25.620781611999998</v>
      </c>
      <c r="BS6" s="409">
        <v>25.146030177</v>
      </c>
      <c r="BT6" s="409">
        <v>25.083891327</v>
      </c>
      <c r="BU6" s="409">
        <v>25.005383759000001</v>
      </c>
      <c r="BV6" s="409">
        <v>25.224514439</v>
      </c>
    </row>
    <row r="7" spans="1:74" ht="11.1" customHeight="1" x14ac:dyDescent="0.2">
      <c r="A7" s="162" t="s">
        <v>295</v>
      </c>
      <c r="B7" s="173" t="s">
        <v>356</v>
      </c>
      <c r="C7" s="252">
        <v>2.3833000000000002</v>
      </c>
      <c r="D7" s="252">
        <v>2.4931000000000001</v>
      </c>
      <c r="E7" s="252">
        <v>2.3077000000000001</v>
      </c>
      <c r="F7" s="252">
        <v>2.2265999999999999</v>
      </c>
      <c r="G7" s="252">
        <v>2.2974999999999999</v>
      </c>
      <c r="H7" s="252">
        <v>2.3769999999999998</v>
      </c>
      <c r="I7" s="252">
        <v>2.4491999999999998</v>
      </c>
      <c r="J7" s="252">
        <v>2.3633000000000002</v>
      </c>
      <c r="K7" s="252">
        <v>2.4567000000000001</v>
      </c>
      <c r="L7" s="252">
        <v>2.4058999999999999</v>
      </c>
      <c r="M7" s="252">
        <v>2.3458000000000001</v>
      </c>
      <c r="N7" s="252">
        <v>2.4035000000000002</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2.4460000000000002</v>
      </c>
      <c r="AS7" s="252">
        <v>2.4649999999999999</v>
      </c>
      <c r="AT7" s="252">
        <v>2.5609999999999999</v>
      </c>
      <c r="AU7" s="252">
        <v>2.4750000000000001</v>
      </c>
      <c r="AV7" s="252">
        <v>2.4820000000000002</v>
      </c>
      <c r="AW7" s="252">
        <v>2.5859999999999999</v>
      </c>
      <c r="AX7" s="252">
        <v>2.4294905760000001</v>
      </c>
      <c r="AY7" s="252">
        <v>2.3331474079999999</v>
      </c>
      <c r="AZ7" s="252">
        <v>2.4382820609999998</v>
      </c>
      <c r="BA7" s="409">
        <v>2.3585120530000001</v>
      </c>
      <c r="BB7" s="409">
        <v>2.230281213</v>
      </c>
      <c r="BC7" s="409">
        <v>2.3088622839999999</v>
      </c>
      <c r="BD7" s="409">
        <v>2.398882908</v>
      </c>
      <c r="BE7" s="409">
        <v>2.4112058109999999</v>
      </c>
      <c r="BF7" s="409">
        <v>2.4508671400000002</v>
      </c>
      <c r="BG7" s="409">
        <v>2.412393979</v>
      </c>
      <c r="BH7" s="409">
        <v>2.3894877989999999</v>
      </c>
      <c r="BI7" s="409">
        <v>2.4288293909999998</v>
      </c>
      <c r="BJ7" s="409">
        <v>2.3992479549999999</v>
      </c>
      <c r="BK7" s="409">
        <v>2.3331474079999999</v>
      </c>
      <c r="BL7" s="409">
        <v>2.4382820609999998</v>
      </c>
      <c r="BM7" s="409">
        <v>2.3585120530000001</v>
      </c>
      <c r="BN7" s="409">
        <v>2.230281213</v>
      </c>
      <c r="BO7" s="409">
        <v>2.3088622839999999</v>
      </c>
      <c r="BP7" s="409">
        <v>2.398882908</v>
      </c>
      <c r="BQ7" s="409">
        <v>2.4112058109999999</v>
      </c>
      <c r="BR7" s="409">
        <v>2.4508671400000002</v>
      </c>
      <c r="BS7" s="409">
        <v>2.412393979</v>
      </c>
      <c r="BT7" s="409">
        <v>2.3894877989999999</v>
      </c>
      <c r="BU7" s="409">
        <v>2.4288293909999998</v>
      </c>
      <c r="BV7" s="409">
        <v>2.3992479549999999</v>
      </c>
    </row>
    <row r="8" spans="1:74" ht="11.1" customHeight="1" x14ac:dyDescent="0.2">
      <c r="A8" s="162" t="s">
        <v>735</v>
      </c>
      <c r="B8" s="173" t="s">
        <v>357</v>
      </c>
      <c r="C8" s="252">
        <v>1.9898</v>
      </c>
      <c r="D8" s="252">
        <v>2.0474000000000001</v>
      </c>
      <c r="E8" s="252">
        <v>2.0506000000000002</v>
      </c>
      <c r="F8" s="252">
        <v>2.0693999999999999</v>
      </c>
      <c r="G8" s="252">
        <v>2.0575999999999999</v>
      </c>
      <c r="H8" s="252">
        <v>2.0194000000000001</v>
      </c>
      <c r="I8" s="252">
        <v>2.1042999999999998</v>
      </c>
      <c r="J8" s="252">
        <v>1.986</v>
      </c>
      <c r="K8" s="252">
        <v>1.9978</v>
      </c>
      <c r="L8" s="252">
        <v>2.0590999999999999</v>
      </c>
      <c r="M8" s="252">
        <v>1.9892000000000001</v>
      </c>
      <c r="N8" s="252">
        <v>2.1036999999999999</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1.857</v>
      </c>
      <c r="AW8" s="252">
        <v>1.883</v>
      </c>
      <c r="AX8" s="252">
        <v>2.06465481</v>
      </c>
      <c r="AY8" s="252">
        <v>1.8788171810000001</v>
      </c>
      <c r="AZ8" s="252">
        <v>1.93830697</v>
      </c>
      <c r="BA8" s="409">
        <v>1.9229335839999999</v>
      </c>
      <c r="BB8" s="409">
        <v>1.932088289</v>
      </c>
      <c r="BC8" s="409">
        <v>1.9261553440000001</v>
      </c>
      <c r="BD8" s="409">
        <v>1.970646825</v>
      </c>
      <c r="BE8" s="409">
        <v>1.9713976449999999</v>
      </c>
      <c r="BF8" s="409">
        <v>1.9713525089999999</v>
      </c>
      <c r="BG8" s="409">
        <v>1.8854442840000001</v>
      </c>
      <c r="BH8" s="409">
        <v>1.963694018</v>
      </c>
      <c r="BI8" s="409">
        <v>1.926059403</v>
      </c>
      <c r="BJ8" s="409">
        <v>2.0392012689999999</v>
      </c>
      <c r="BK8" s="409">
        <v>1.8781198100000001</v>
      </c>
      <c r="BL8" s="409">
        <v>1.9321583879999999</v>
      </c>
      <c r="BM8" s="409">
        <v>1.9125412150000001</v>
      </c>
      <c r="BN8" s="409">
        <v>1.917640875</v>
      </c>
      <c r="BO8" s="409">
        <v>1.9082476559999999</v>
      </c>
      <c r="BP8" s="409">
        <v>1.949202187</v>
      </c>
      <c r="BQ8" s="409">
        <v>1.9473045010000001</v>
      </c>
      <c r="BR8" s="409">
        <v>1.9450591509999999</v>
      </c>
      <c r="BS8" s="409">
        <v>1.858270877</v>
      </c>
      <c r="BT8" s="409">
        <v>1.9343982070000001</v>
      </c>
      <c r="BU8" s="409">
        <v>1.8962690470000001</v>
      </c>
      <c r="BV8" s="409">
        <v>2.007811163</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20.278210999999999</v>
      </c>
      <c r="AX9" s="252">
        <v>20.081904999999999</v>
      </c>
      <c r="AY9" s="252">
        <v>19.977189986999999</v>
      </c>
      <c r="AZ9" s="252">
        <v>19.953647657000001</v>
      </c>
      <c r="BA9" s="409">
        <v>20.188490000000002</v>
      </c>
      <c r="BB9" s="409">
        <v>19.899709999999999</v>
      </c>
      <c r="BC9" s="409">
        <v>20.198219999999999</v>
      </c>
      <c r="BD9" s="409">
        <v>20.6114</v>
      </c>
      <c r="BE9" s="409">
        <v>20.669460000000001</v>
      </c>
      <c r="BF9" s="409">
        <v>20.866099999999999</v>
      </c>
      <c r="BG9" s="409">
        <v>20.53172</v>
      </c>
      <c r="BH9" s="409">
        <v>20.407869999999999</v>
      </c>
      <c r="BI9" s="409">
        <v>20.368230000000001</v>
      </c>
      <c r="BJ9" s="409">
        <v>20.466390000000001</v>
      </c>
      <c r="BK9" s="409">
        <v>20.145589999999999</v>
      </c>
      <c r="BL9" s="409">
        <v>20.38259</v>
      </c>
      <c r="BM9" s="409">
        <v>20.596720000000001</v>
      </c>
      <c r="BN9" s="409">
        <v>20.32799</v>
      </c>
      <c r="BO9" s="409">
        <v>20.613130000000002</v>
      </c>
      <c r="BP9" s="409">
        <v>21.075199999999999</v>
      </c>
      <c r="BQ9" s="409">
        <v>21.010449999999999</v>
      </c>
      <c r="BR9" s="409">
        <v>21.21414</v>
      </c>
      <c r="BS9" s="409">
        <v>20.864650000000001</v>
      </c>
      <c r="BT9" s="409">
        <v>20.749289999999998</v>
      </c>
      <c r="BU9" s="409">
        <v>20.66957</v>
      </c>
      <c r="BV9" s="409">
        <v>20.806740000000001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6.8698025203000004</v>
      </c>
      <c r="D11" s="252">
        <v>7.2188217810999999</v>
      </c>
      <c r="E11" s="252">
        <v>7.1302220613999996</v>
      </c>
      <c r="F11" s="252">
        <v>7.3392827517999999</v>
      </c>
      <c r="G11" s="252">
        <v>7.1529091545999997</v>
      </c>
      <c r="H11" s="252">
        <v>7.1912865437000004</v>
      </c>
      <c r="I11" s="252">
        <v>7.2900310776000001</v>
      </c>
      <c r="J11" s="252">
        <v>7.3093910545999998</v>
      </c>
      <c r="K11" s="252">
        <v>7.4299539490999997</v>
      </c>
      <c r="L11" s="252">
        <v>7.3190787070000001</v>
      </c>
      <c r="M11" s="252">
        <v>7.1059171026000003</v>
      </c>
      <c r="N11" s="252">
        <v>7.4114383917</v>
      </c>
      <c r="O11" s="252">
        <v>6.8499044404999996</v>
      </c>
      <c r="P11" s="252">
        <v>7.0098260319000003</v>
      </c>
      <c r="Q11" s="252">
        <v>7.1093381028999998</v>
      </c>
      <c r="R11" s="252">
        <v>7.1864725044000002</v>
      </c>
      <c r="S11" s="252">
        <v>6.9099947246999998</v>
      </c>
      <c r="T11" s="252">
        <v>7.1460081927000001</v>
      </c>
      <c r="U11" s="252">
        <v>7.1489880913999997</v>
      </c>
      <c r="V11" s="252">
        <v>7.0465876959999996</v>
      </c>
      <c r="W11" s="252">
        <v>7.1452280454999997</v>
      </c>
      <c r="X11" s="252">
        <v>7.1177708870999998</v>
      </c>
      <c r="Y11" s="252">
        <v>6.9297963016999997</v>
      </c>
      <c r="Z11" s="252">
        <v>7.1159021213000004</v>
      </c>
      <c r="AA11" s="252">
        <v>6.7841431869999997</v>
      </c>
      <c r="AB11" s="252">
        <v>7.056951593</v>
      </c>
      <c r="AC11" s="252">
        <v>6.9969229999999998</v>
      </c>
      <c r="AD11" s="252">
        <v>7.0794395220000004</v>
      </c>
      <c r="AE11" s="252">
        <v>6.9611766910000004</v>
      </c>
      <c r="AF11" s="252">
        <v>7.12450954</v>
      </c>
      <c r="AG11" s="252">
        <v>7.0858006040000001</v>
      </c>
      <c r="AH11" s="252">
        <v>7.1230900139999997</v>
      </c>
      <c r="AI11" s="252">
        <v>7.1262482409999999</v>
      </c>
      <c r="AJ11" s="252">
        <v>6.9700226809999997</v>
      </c>
      <c r="AK11" s="252">
        <v>6.974506002</v>
      </c>
      <c r="AL11" s="252">
        <v>7.167681601</v>
      </c>
      <c r="AM11" s="252">
        <v>6.8290765630000001</v>
      </c>
      <c r="AN11" s="252">
        <v>7.0609020039999999</v>
      </c>
      <c r="AO11" s="252">
        <v>7.050980955</v>
      </c>
      <c r="AP11" s="252">
        <v>7.026791469</v>
      </c>
      <c r="AQ11" s="252">
        <v>6.9791522949999996</v>
      </c>
      <c r="AR11" s="252">
        <v>7.1167482980000001</v>
      </c>
      <c r="AS11" s="252">
        <v>7.1081443030000004</v>
      </c>
      <c r="AT11" s="252">
        <v>7.1555398879999998</v>
      </c>
      <c r="AU11" s="252">
        <v>7.0911262300000004</v>
      </c>
      <c r="AV11" s="252">
        <v>7.0646389709999999</v>
      </c>
      <c r="AW11" s="252">
        <v>7.0579750990000001</v>
      </c>
      <c r="AX11" s="252">
        <v>7.0722599669999999</v>
      </c>
      <c r="AY11" s="252">
        <v>6.6991941859999997</v>
      </c>
      <c r="AZ11" s="252">
        <v>6.9553392110000001</v>
      </c>
      <c r="BA11" s="409">
        <v>6.9275584309999996</v>
      </c>
      <c r="BB11" s="409">
        <v>7.0215129359999997</v>
      </c>
      <c r="BC11" s="409">
        <v>6.9582845549999996</v>
      </c>
      <c r="BD11" s="409">
        <v>7.1090551639999999</v>
      </c>
      <c r="BE11" s="409">
        <v>7.1169699939999997</v>
      </c>
      <c r="BF11" s="409">
        <v>7.1778539090000004</v>
      </c>
      <c r="BG11" s="409">
        <v>7.1667483289999998</v>
      </c>
      <c r="BH11" s="409">
        <v>7.162496204</v>
      </c>
      <c r="BI11" s="409">
        <v>7.1163260959999999</v>
      </c>
      <c r="BJ11" s="409">
        <v>7.2245878020000003</v>
      </c>
      <c r="BK11" s="409">
        <v>6.8450611610000003</v>
      </c>
      <c r="BL11" s="409">
        <v>7.116915272</v>
      </c>
      <c r="BM11" s="409">
        <v>7.0990952280000004</v>
      </c>
      <c r="BN11" s="409">
        <v>7.1964651479999997</v>
      </c>
      <c r="BO11" s="409">
        <v>7.1300830570000002</v>
      </c>
      <c r="BP11" s="409">
        <v>7.284191227</v>
      </c>
      <c r="BQ11" s="409">
        <v>7.2922111950000001</v>
      </c>
      <c r="BR11" s="409">
        <v>7.3537072459999999</v>
      </c>
      <c r="BS11" s="409">
        <v>7.341659194</v>
      </c>
      <c r="BT11" s="409">
        <v>7.3363763139999998</v>
      </c>
      <c r="BU11" s="409">
        <v>7.2838487220000001</v>
      </c>
      <c r="BV11" s="409">
        <v>7.3869981410000003</v>
      </c>
    </row>
    <row r="12" spans="1:74" ht="11.1" customHeight="1" x14ac:dyDescent="0.2">
      <c r="A12" s="162" t="s">
        <v>737</v>
      </c>
      <c r="B12" s="173" t="s">
        <v>360</v>
      </c>
      <c r="C12" s="252">
        <v>2.9430636223</v>
      </c>
      <c r="D12" s="252">
        <v>3.138462884</v>
      </c>
      <c r="E12" s="252">
        <v>3.0963567569000001</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2.9767470332000001</v>
      </c>
      <c r="P12" s="252">
        <v>3.0594327910999999</v>
      </c>
      <c r="Q12" s="252">
        <v>3.1561736083</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409">
        <v>3.0708634309999998</v>
      </c>
      <c r="BB12" s="409">
        <v>3.0767233799999998</v>
      </c>
      <c r="BC12" s="409">
        <v>3.0451434129999999</v>
      </c>
      <c r="BD12" s="409">
        <v>3.1059518210000001</v>
      </c>
      <c r="BE12" s="409">
        <v>3.1037666019999999</v>
      </c>
      <c r="BF12" s="409">
        <v>3.1898844089999998</v>
      </c>
      <c r="BG12" s="409">
        <v>3.2032109270000002</v>
      </c>
      <c r="BH12" s="409">
        <v>3.231151745</v>
      </c>
      <c r="BI12" s="409">
        <v>3.1698995089999999</v>
      </c>
      <c r="BJ12" s="409">
        <v>3.176625617</v>
      </c>
      <c r="BK12" s="409">
        <v>2.9856826920000001</v>
      </c>
      <c r="BL12" s="409">
        <v>3.1612583870000002</v>
      </c>
      <c r="BM12" s="409">
        <v>3.1846358170000002</v>
      </c>
      <c r="BN12" s="409">
        <v>3.1958540950000001</v>
      </c>
      <c r="BO12" s="409">
        <v>3.1675298920000001</v>
      </c>
      <c r="BP12" s="409">
        <v>3.234810414</v>
      </c>
      <c r="BQ12" s="409">
        <v>3.2359478369999999</v>
      </c>
      <c r="BR12" s="409">
        <v>3.3284372659999999</v>
      </c>
      <c r="BS12" s="409">
        <v>3.3445845360000002</v>
      </c>
      <c r="BT12" s="409">
        <v>3.3753761419999999</v>
      </c>
      <c r="BU12" s="409">
        <v>3.3127518610000002</v>
      </c>
      <c r="BV12" s="409">
        <v>3.320322225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13.282761941</v>
      </c>
      <c r="D14" s="252">
        <v>14.018040193999999</v>
      </c>
      <c r="E14" s="252">
        <v>13.955039008</v>
      </c>
      <c r="F14" s="252">
        <v>14.176200888</v>
      </c>
      <c r="G14" s="252">
        <v>13.914046912</v>
      </c>
      <c r="H14" s="252">
        <v>14.371691767</v>
      </c>
      <c r="I14" s="252">
        <v>14.762628190999999</v>
      </c>
      <c r="J14" s="252">
        <v>14.311093472</v>
      </c>
      <c r="K14" s="252">
        <v>14.813518386</v>
      </c>
      <c r="L14" s="252">
        <v>14.714577348000001</v>
      </c>
      <c r="M14" s="252">
        <v>13.798250307</v>
      </c>
      <c r="N14" s="252">
        <v>14.092258178</v>
      </c>
      <c r="O14" s="252">
        <v>13.713627668000001</v>
      </c>
      <c r="P14" s="252">
        <v>14.610533401</v>
      </c>
      <c r="Q14" s="252">
        <v>14.247548587000001</v>
      </c>
      <c r="R14" s="252">
        <v>14.426421575999999</v>
      </c>
      <c r="S14" s="252">
        <v>13.829453825</v>
      </c>
      <c r="T14" s="252">
        <v>14.768095044000001</v>
      </c>
      <c r="U14" s="252">
        <v>14.953489232000001</v>
      </c>
      <c r="V14" s="252">
        <v>14.757376429000001</v>
      </c>
      <c r="W14" s="252">
        <v>15.203280938000001</v>
      </c>
      <c r="X14" s="252">
        <v>14.655471635</v>
      </c>
      <c r="Y14" s="252">
        <v>14.278443802</v>
      </c>
      <c r="Z14" s="252">
        <v>14.638801139</v>
      </c>
      <c r="AA14" s="252">
        <v>13.616043233999999</v>
      </c>
      <c r="AB14" s="252">
        <v>14.590512691000001</v>
      </c>
      <c r="AC14" s="252">
        <v>14.634605015</v>
      </c>
      <c r="AD14" s="252">
        <v>14.718474677</v>
      </c>
      <c r="AE14" s="252">
        <v>14.338416691999999</v>
      </c>
      <c r="AF14" s="252">
        <v>14.768673676000001</v>
      </c>
      <c r="AG14" s="252">
        <v>14.788563251999999</v>
      </c>
      <c r="AH14" s="252">
        <v>15.317422347000001</v>
      </c>
      <c r="AI14" s="252">
        <v>15.301127834000001</v>
      </c>
      <c r="AJ14" s="252">
        <v>15.042312472000001</v>
      </c>
      <c r="AK14" s="252">
        <v>14.811445763</v>
      </c>
      <c r="AL14" s="252">
        <v>14.800808804000001</v>
      </c>
      <c r="AM14" s="252">
        <v>14.312536569000001</v>
      </c>
      <c r="AN14" s="252">
        <v>14.709174669999999</v>
      </c>
      <c r="AO14" s="252">
        <v>14.908276728000001</v>
      </c>
      <c r="AP14" s="252">
        <v>14.632219408999999</v>
      </c>
      <c r="AQ14" s="252">
        <v>14.938348932</v>
      </c>
      <c r="AR14" s="252">
        <v>15.448258106999999</v>
      </c>
      <c r="AS14" s="252">
        <v>15.404616214000001</v>
      </c>
      <c r="AT14" s="252">
        <v>15.315786413</v>
      </c>
      <c r="AU14" s="252">
        <v>15.655761427</v>
      </c>
      <c r="AV14" s="252">
        <v>15.226657263</v>
      </c>
      <c r="AW14" s="252">
        <v>15.264313462</v>
      </c>
      <c r="AX14" s="252">
        <v>14.585097248</v>
      </c>
      <c r="AY14" s="252">
        <v>14.182234447000001</v>
      </c>
      <c r="AZ14" s="252">
        <v>15.129875256</v>
      </c>
      <c r="BA14" s="409">
        <v>14.873106066</v>
      </c>
      <c r="BB14" s="409">
        <v>14.972880108</v>
      </c>
      <c r="BC14" s="409">
        <v>14.746339305999999</v>
      </c>
      <c r="BD14" s="409">
        <v>15.277375795999999</v>
      </c>
      <c r="BE14" s="409">
        <v>15.436293836999999</v>
      </c>
      <c r="BF14" s="409">
        <v>15.253468287</v>
      </c>
      <c r="BG14" s="409">
        <v>15.733583116</v>
      </c>
      <c r="BH14" s="409">
        <v>15.50289677</v>
      </c>
      <c r="BI14" s="409">
        <v>15.130785683999999</v>
      </c>
      <c r="BJ14" s="409">
        <v>14.893929635999999</v>
      </c>
      <c r="BK14" s="409">
        <v>14.219185188999999</v>
      </c>
      <c r="BL14" s="409">
        <v>15.177558545</v>
      </c>
      <c r="BM14" s="409">
        <v>14.923154945</v>
      </c>
      <c r="BN14" s="409">
        <v>14.945955924</v>
      </c>
      <c r="BO14" s="409">
        <v>14.722744493</v>
      </c>
      <c r="BP14" s="409">
        <v>15.258713520000001</v>
      </c>
      <c r="BQ14" s="409">
        <v>15.461871385</v>
      </c>
      <c r="BR14" s="409">
        <v>15.278430160999999</v>
      </c>
      <c r="BS14" s="409">
        <v>15.76523386</v>
      </c>
      <c r="BT14" s="409">
        <v>15.523302145000001</v>
      </c>
      <c r="BU14" s="409">
        <v>15.148822366999999</v>
      </c>
      <c r="BV14" s="409">
        <v>14.910734</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4.3317093617999998</v>
      </c>
      <c r="D16" s="252">
        <v>4.5665833826000002</v>
      </c>
      <c r="E16" s="252">
        <v>4.4873053942999999</v>
      </c>
      <c r="F16" s="252">
        <v>4.3667769317999996</v>
      </c>
      <c r="G16" s="252">
        <v>4.7962085014999998</v>
      </c>
      <c r="H16" s="252">
        <v>4.8969617534000003</v>
      </c>
      <c r="I16" s="252">
        <v>4.8833998623000001</v>
      </c>
      <c r="J16" s="252">
        <v>5.0572028590000002</v>
      </c>
      <c r="K16" s="252">
        <v>4.9809204655999997</v>
      </c>
      <c r="L16" s="252">
        <v>4.8340161563999997</v>
      </c>
      <c r="M16" s="252">
        <v>4.8665927244000002</v>
      </c>
      <c r="N16" s="252">
        <v>4.8766985430999998</v>
      </c>
      <c r="O16" s="252">
        <v>4.3837455514999997</v>
      </c>
      <c r="P16" s="252">
        <v>4.4642384079999999</v>
      </c>
      <c r="Q16" s="252">
        <v>4.1732939636999999</v>
      </c>
      <c r="R16" s="252">
        <v>4.5190133186999999</v>
      </c>
      <c r="S16" s="252">
        <v>4.6322175076000001</v>
      </c>
      <c r="T16" s="252">
        <v>4.7764187444999999</v>
      </c>
      <c r="U16" s="252">
        <v>4.8458387276000003</v>
      </c>
      <c r="V16" s="252">
        <v>4.9104376308999997</v>
      </c>
      <c r="W16" s="252">
        <v>4.6475836067999996</v>
      </c>
      <c r="X16" s="252">
        <v>4.6627838534999997</v>
      </c>
      <c r="Y16" s="252">
        <v>4.7029198374999996</v>
      </c>
      <c r="Z16" s="252">
        <v>4.7706588733000004</v>
      </c>
      <c r="AA16" s="252">
        <v>4.6281454569999996</v>
      </c>
      <c r="AB16" s="252">
        <v>4.8461979700000004</v>
      </c>
      <c r="AC16" s="252">
        <v>4.6769708699999999</v>
      </c>
      <c r="AD16" s="252">
        <v>4.4750517590000003</v>
      </c>
      <c r="AE16" s="252">
        <v>4.5227395929999998</v>
      </c>
      <c r="AF16" s="252">
        <v>4.7526755200000004</v>
      </c>
      <c r="AG16" s="252">
        <v>4.9330463360000003</v>
      </c>
      <c r="AH16" s="252">
        <v>5.0696870609999998</v>
      </c>
      <c r="AI16" s="252">
        <v>4.8391417050000003</v>
      </c>
      <c r="AJ16" s="252">
        <v>4.867911587</v>
      </c>
      <c r="AK16" s="252">
        <v>4.9288132720000002</v>
      </c>
      <c r="AL16" s="252">
        <v>5.0089165050000002</v>
      </c>
      <c r="AM16" s="252">
        <v>4.8400078540000004</v>
      </c>
      <c r="AN16" s="252">
        <v>4.8123708360000004</v>
      </c>
      <c r="AO16" s="252">
        <v>4.6414517460000004</v>
      </c>
      <c r="AP16" s="252">
        <v>4.556383984</v>
      </c>
      <c r="AQ16" s="252">
        <v>4.7439977249999998</v>
      </c>
      <c r="AR16" s="252">
        <v>4.9436862909999997</v>
      </c>
      <c r="AS16" s="252">
        <v>5.004150471</v>
      </c>
      <c r="AT16" s="252">
        <v>5.1121733840000001</v>
      </c>
      <c r="AU16" s="252">
        <v>4.9262351329999996</v>
      </c>
      <c r="AV16" s="252">
        <v>4.8490527319999996</v>
      </c>
      <c r="AW16" s="252">
        <v>4.9075358800000002</v>
      </c>
      <c r="AX16" s="252">
        <v>4.9266990899999996</v>
      </c>
      <c r="AY16" s="252">
        <v>4.7556991020000003</v>
      </c>
      <c r="AZ16" s="252">
        <v>4.9068544200000002</v>
      </c>
      <c r="BA16" s="409">
        <v>4.7337623720000002</v>
      </c>
      <c r="BB16" s="409">
        <v>4.6471565779999997</v>
      </c>
      <c r="BC16" s="409">
        <v>4.8380667390000003</v>
      </c>
      <c r="BD16" s="409">
        <v>5.0413681800000001</v>
      </c>
      <c r="BE16" s="409">
        <v>5.1035703799999999</v>
      </c>
      <c r="BF16" s="409">
        <v>5.2133193000000002</v>
      </c>
      <c r="BG16" s="409">
        <v>5.0241617200000004</v>
      </c>
      <c r="BH16" s="409">
        <v>4.9452960739999998</v>
      </c>
      <c r="BI16" s="409">
        <v>5.00477989</v>
      </c>
      <c r="BJ16" s="409">
        <v>5.0242159109999998</v>
      </c>
      <c r="BK16" s="409">
        <v>4.8101345210000002</v>
      </c>
      <c r="BL16" s="409">
        <v>4.9631939530000002</v>
      </c>
      <c r="BM16" s="409">
        <v>4.7882347750000003</v>
      </c>
      <c r="BN16" s="409">
        <v>4.700402864</v>
      </c>
      <c r="BO16" s="409">
        <v>4.8939648819999997</v>
      </c>
      <c r="BP16" s="409">
        <v>5.099995281</v>
      </c>
      <c r="BQ16" s="409">
        <v>5.162460555</v>
      </c>
      <c r="BR16" s="409">
        <v>5.2737546149999996</v>
      </c>
      <c r="BS16" s="409">
        <v>5.0819977700000001</v>
      </c>
      <c r="BT16" s="409">
        <v>5.0020805939999997</v>
      </c>
      <c r="BU16" s="409">
        <v>5.0623393869999997</v>
      </c>
      <c r="BV16" s="409">
        <v>5.0819075759999999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3.3474319713999998</v>
      </c>
      <c r="P17" s="252">
        <v>3.4026337539</v>
      </c>
      <c r="Q17" s="252">
        <v>3.1204455374000002</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409">
        <v>3.5663761969999999</v>
      </c>
      <c r="BB17" s="409">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8.2088914634000005</v>
      </c>
      <c r="D19" s="252">
        <v>8.3476488288000006</v>
      </c>
      <c r="E19" s="252">
        <v>8.1211458549</v>
      </c>
      <c r="F19" s="252">
        <v>8.3408231571999991</v>
      </c>
      <c r="G19" s="252">
        <v>8.4842456427999995</v>
      </c>
      <c r="H19" s="252">
        <v>9.0398207525000007</v>
      </c>
      <c r="I19" s="252">
        <v>8.7738940146999997</v>
      </c>
      <c r="J19" s="252">
        <v>9.0100170293000001</v>
      </c>
      <c r="K19" s="252">
        <v>8.6844809466000008</v>
      </c>
      <c r="L19" s="252">
        <v>8.4890688110999992</v>
      </c>
      <c r="M19" s="252">
        <v>8.1368985541000001</v>
      </c>
      <c r="N19" s="252">
        <v>8.2277438429000007</v>
      </c>
      <c r="O19" s="252">
        <v>7.8292947991000004</v>
      </c>
      <c r="P19" s="252">
        <v>8.0034381281999991</v>
      </c>
      <c r="Q19" s="252">
        <v>7.9724895312999999</v>
      </c>
      <c r="R19" s="252">
        <v>8.0056915521000001</v>
      </c>
      <c r="S19" s="252">
        <v>8.8218712990999997</v>
      </c>
      <c r="T19" s="252">
        <v>9.1639670303000003</v>
      </c>
      <c r="U19" s="252">
        <v>8.7616403828999996</v>
      </c>
      <c r="V19" s="252">
        <v>9.0290298212</v>
      </c>
      <c r="W19" s="252">
        <v>9.1346023042999995</v>
      </c>
      <c r="X19" s="252">
        <v>8.7652335469999993</v>
      </c>
      <c r="Y19" s="252">
        <v>8.4275053337999992</v>
      </c>
      <c r="Z19" s="252">
        <v>8.2562066127999998</v>
      </c>
      <c r="AA19" s="252">
        <v>8.1030118625000007</v>
      </c>
      <c r="AB19" s="252">
        <v>7.9830930408</v>
      </c>
      <c r="AC19" s="252">
        <v>8.2518596626999994</v>
      </c>
      <c r="AD19" s="252">
        <v>8.1542783962000005</v>
      </c>
      <c r="AE19" s="252">
        <v>8.7664374911999996</v>
      </c>
      <c r="AF19" s="252">
        <v>8.9878822176999993</v>
      </c>
      <c r="AG19" s="252">
        <v>8.9622790686999991</v>
      </c>
      <c r="AH19" s="252">
        <v>9.1848396883000003</v>
      </c>
      <c r="AI19" s="252">
        <v>8.6390796140999999</v>
      </c>
      <c r="AJ19" s="252">
        <v>8.5516491320999997</v>
      </c>
      <c r="AK19" s="252">
        <v>8.1495739138999994</v>
      </c>
      <c r="AL19" s="252">
        <v>8.2034793849999996</v>
      </c>
      <c r="AM19" s="252">
        <v>8.2015497476999997</v>
      </c>
      <c r="AN19" s="252">
        <v>8.1882925451999995</v>
      </c>
      <c r="AO19" s="252">
        <v>8.2238108333</v>
      </c>
      <c r="AP19" s="252">
        <v>8.2938106199000003</v>
      </c>
      <c r="AQ19" s="252">
        <v>8.7797632771000007</v>
      </c>
      <c r="AR19" s="252">
        <v>9.1314216908999999</v>
      </c>
      <c r="AS19" s="252">
        <v>9.1247646711999995</v>
      </c>
      <c r="AT19" s="252">
        <v>9.1392444059999995</v>
      </c>
      <c r="AU19" s="252">
        <v>8.9394837891000005</v>
      </c>
      <c r="AV19" s="252">
        <v>8.7076584704000002</v>
      </c>
      <c r="AW19" s="252">
        <v>8.3404068215000002</v>
      </c>
      <c r="AX19" s="252">
        <v>8.3384525830000005</v>
      </c>
      <c r="AY19" s="252">
        <v>8.3126567290000004</v>
      </c>
      <c r="AZ19" s="252">
        <v>8.3197191689000007</v>
      </c>
      <c r="BA19" s="409">
        <v>8.3462897304000006</v>
      </c>
      <c r="BB19" s="409">
        <v>8.4255250434000004</v>
      </c>
      <c r="BC19" s="409">
        <v>8.9215460351000004</v>
      </c>
      <c r="BD19" s="409">
        <v>9.2792960463000007</v>
      </c>
      <c r="BE19" s="409">
        <v>9.2688191230000001</v>
      </c>
      <c r="BF19" s="409">
        <v>9.3088339283000003</v>
      </c>
      <c r="BG19" s="409">
        <v>9.0903937408999997</v>
      </c>
      <c r="BH19" s="409">
        <v>8.8615146176999993</v>
      </c>
      <c r="BI19" s="409">
        <v>8.5039386123000007</v>
      </c>
      <c r="BJ19" s="409">
        <v>8.4771492763000005</v>
      </c>
      <c r="BK19" s="409">
        <v>8.4670795669000007</v>
      </c>
      <c r="BL19" s="409">
        <v>8.4763116112999999</v>
      </c>
      <c r="BM19" s="409">
        <v>8.5040459353000006</v>
      </c>
      <c r="BN19" s="409">
        <v>8.5867465978999995</v>
      </c>
      <c r="BO19" s="409">
        <v>9.0893975770999997</v>
      </c>
      <c r="BP19" s="409">
        <v>9.4506069288999992</v>
      </c>
      <c r="BQ19" s="409">
        <v>9.4404965713000006</v>
      </c>
      <c r="BR19" s="409">
        <v>9.4824375762000006</v>
      </c>
      <c r="BS19" s="409">
        <v>9.2592635604000009</v>
      </c>
      <c r="BT19" s="409">
        <v>9.0335308188999992</v>
      </c>
      <c r="BU19" s="409">
        <v>8.6731612551000001</v>
      </c>
      <c r="BV19" s="409">
        <v>8.6471106606999992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32.015164384999999</v>
      </c>
      <c r="D21" s="252">
        <v>32.336747008000003</v>
      </c>
      <c r="E21" s="252">
        <v>31.865970114</v>
      </c>
      <c r="F21" s="252">
        <v>31.203081933</v>
      </c>
      <c r="G21" s="252">
        <v>31.018950896</v>
      </c>
      <c r="H21" s="252">
        <v>31.239857747999999</v>
      </c>
      <c r="I21" s="252">
        <v>30.433983427000001</v>
      </c>
      <c r="J21" s="252">
        <v>30.521773643</v>
      </c>
      <c r="K21" s="252">
        <v>31.150450336999999</v>
      </c>
      <c r="L21" s="252">
        <v>30.932183413000001</v>
      </c>
      <c r="M21" s="252">
        <v>32.038349355999998</v>
      </c>
      <c r="N21" s="252">
        <v>33.045303199999999</v>
      </c>
      <c r="O21" s="252">
        <v>31.797041325999999</v>
      </c>
      <c r="P21" s="252">
        <v>33.893547654999999</v>
      </c>
      <c r="Q21" s="252">
        <v>32.684127654999998</v>
      </c>
      <c r="R21" s="252">
        <v>33.048971887999997</v>
      </c>
      <c r="S21" s="252">
        <v>31.931640976000001</v>
      </c>
      <c r="T21" s="252">
        <v>32.399953211000003</v>
      </c>
      <c r="U21" s="252">
        <v>32.008266398000004</v>
      </c>
      <c r="V21" s="252">
        <v>32.742459717000003</v>
      </c>
      <c r="W21" s="252">
        <v>32.508637624000002</v>
      </c>
      <c r="X21" s="252">
        <v>32.751428421</v>
      </c>
      <c r="Y21" s="252">
        <v>32.674789676000003</v>
      </c>
      <c r="Z21" s="252">
        <v>33.925683929999998</v>
      </c>
      <c r="AA21" s="252">
        <v>33.521823883000003</v>
      </c>
      <c r="AB21" s="252">
        <v>34.750842718000001</v>
      </c>
      <c r="AC21" s="252">
        <v>34.006664870000002</v>
      </c>
      <c r="AD21" s="252">
        <v>33.982832664</v>
      </c>
      <c r="AE21" s="252">
        <v>33.251804579999998</v>
      </c>
      <c r="AF21" s="252">
        <v>33.265872201999997</v>
      </c>
      <c r="AG21" s="252">
        <v>32.314489946999998</v>
      </c>
      <c r="AH21" s="252">
        <v>33.496552972000003</v>
      </c>
      <c r="AI21" s="252">
        <v>32.620221934</v>
      </c>
      <c r="AJ21" s="252">
        <v>33.242250722999998</v>
      </c>
      <c r="AK21" s="252">
        <v>34.065502598999998</v>
      </c>
      <c r="AL21" s="252">
        <v>34.321067972000002</v>
      </c>
      <c r="AM21" s="252">
        <v>34.191671280999998</v>
      </c>
      <c r="AN21" s="252">
        <v>35.561196039999999</v>
      </c>
      <c r="AO21" s="252">
        <v>34.804180275</v>
      </c>
      <c r="AP21" s="252">
        <v>34.381701272999997</v>
      </c>
      <c r="AQ21" s="252">
        <v>34.072285979999997</v>
      </c>
      <c r="AR21" s="252">
        <v>34.049010150999997</v>
      </c>
      <c r="AS21" s="252">
        <v>33.503620589000001</v>
      </c>
      <c r="AT21" s="252">
        <v>33.770931142000002</v>
      </c>
      <c r="AU21" s="252">
        <v>33.909949572999999</v>
      </c>
      <c r="AV21" s="252">
        <v>34.094854034999997</v>
      </c>
      <c r="AW21" s="252">
        <v>35.074313466</v>
      </c>
      <c r="AX21" s="252">
        <v>35.379978416999997</v>
      </c>
      <c r="AY21" s="252">
        <v>35.564962659999999</v>
      </c>
      <c r="AZ21" s="252">
        <v>36.754222833999997</v>
      </c>
      <c r="BA21" s="409">
        <v>35.777986937999998</v>
      </c>
      <c r="BB21" s="409">
        <v>35.237301588999998</v>
      </c>
      <c r="BC21" s="409">
        <v>34.765080828000002</v>
      </c>
      <c r="BD21" s="409">
        <v>34.891268400000001</v>
      </c>
      <c r="BE21" s="409">
        <v>34.414051276000002</v>
      </c>
      <c r="BF21" s="409">
        <v>34.452890506999999</v>
      </c>
      <c r="BG21" s="409">
        <v>34.430084243000003</v>
      </c>
      <c r="BH21" s="409">
        <v>34.750723698000002</v>
      </c>
      <c r="BI21" s="409">
        <v>35.484611200000003</v>
      </c>
      <c r="BJ21" s="409">
        <v>36.321557189000004</v>
      </c>
      <c r="BK21" s="409">
        <v>36.425899690000001</v>
      </c>
      <c r="BL21" s="409">
        <v>37.586879760000002</v>
      </c>
      <c r="BM21" s="409">
        <v>36.605715295000003</v>
      </c>
      <c r="BN21" s="409">
        <v>36.071492857999999</v>
      </c>
      <c r="BO21" s="409">
        <v>35.601924079</v>
      </c>
      <c r="BP21" s="409">
        <v>35.731730073999998</v>
      </c>
      <c r="BQ21" s="409">
        <v>35.227912349</v>
      </c>
      <c r="BR21" s="409">
        <v>35.259003581999998</v>
      </c>
      <c r="BS21" s="409">
        <v>35.244631275000003</v>
      </c>
      <c r="BT21" s="409">
        <v>35.578031430999999</v>
      </c>
      <c r="BU21" s="409">
        <v>36.322923504999999</v>
      </c>
      <c r="BV21" s="409">
        <v>37.155191729000002</v>
      </c>
    </row>
    <row r="22" spans="1:74" ht="11.1" customHeight="1" x14ac:dyDescent="0.2">
      <c r="A22" s="162" t="s">
        <v>302</v>
      </c>
      <c r="B22" s="173" t="s">
        <v>352</v>
      </c>
      <c r="C22" s="252">
        <v>11.623785912000001</v>
      </c>
      <c r="D22" s="252">
        <v>11.26384788</v>
      </c>
      <c r="E22" s="252">
        <v>11.329143985</v>
      </c>
      <c r="F22" s="252">
        <v>11.652504731000001</v>
      </c>
      <c r="G22" s="252">
        <v>11.341640120999999</v>
      </c>
      <c r="H22" s="252">
        <v>11.804290475</v>
      </c>
      <c r="I22" s="252">
        <v>11.149859973</v>
      </c>
      <c r="J22" s="252">
        <v>11.369024344</v>
      </c>
      <c r="K22" s="252">
        <v>12.030068221000001</v>
      </c>
      <c r="L22" s="252">
        <v>11.908566865999999</v>
      </c>
      <c r="M22" s="252">
        <v>12.027055082</v>
      </c>
      <c r="N22" s="252">
        <v>12.142556568</v>
      </c>
      <c r="O22" s="252">
        <v>11.518283643</v>
      </c>
      <c r="P22" s="252">
        <v>12.236047555000001</v>
      </c>
      <c r="Q22" s="252">
        <v>12.186341725</v>
      </c>
      <c r="R22" s="252">
        <v>12.661300882999999</v>
      </c>
      <c r="S22" s="252">
        <v>12.319135144000001</v>
      </c>
      <c r="T22" s="252">
        <v>12.436209942</v>
      </c>
      <c r="U22" s="252">
        <v>12.293168709</v>
      </c>
      <c r="V22" s="252">
        <v>12.820769164</v>
      </c>
      <c r="W22" s="252">
        <v>12.615266523000001</v>
      </c>
      <c r="X22" s="252">
        <v>12.656758263</v>
      </c>
      <c r="Y22" s="252">
        <v>12.285539656999999</v>
      </c>
      <c r="Z22" s="252">
        <v>12.486207862000001</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13.866090695</v>
      </c>
      <c r="AZ22" s="252">
        <v>14.239270386999999</v>
      </c>
      <c r="BA22" s="409">
        <v>13.865162733</v>
      </c>
      <c r="BB22" s="409">
        <v>13.872244004000001</v>
      </c>
      <c r="BC22" s="409">
        <v>13.546864886</v>
      </c>
      <c r="BD22" s="409">
        <v>13.799996721999999</v>
      </c>
      <c r="BE22" s="409">
        <v>13.35422908</v>
      </c>
      <c r="BF22" s="409">
        <v>13.345683768000001</v>
      </c>
      <c r="BG22" s="409">
        <v>13.516499211999999</v>
      </c>
      <c r="BH22" s="409">
        <v>13.561827237999999</v>
      </c>
      <c r="BI22" s="409">
        <v>13.665142089</v>
      </c>
      <c r="BJ22" s="409">
        <v>13.703172837</v>
      </c>
      <c r="BK22" s="409">
        <v>14.312031182</v>
      </c>
      <c r="BL22" s="409">
        <v>14.688423115000001</v>
      </c>
      <c r="BM22" s="409">
        <v>14.295864870000001</v>
      </c>
      <c r="BN22" s="409">
        <v>14.296639473000001</v>
      </c>
      <c r="BO22" s="409">
        <v>13.955718192999999</v>
      </c>
      <c r="BP22" s="409">
        <v>14.211363137999999</v>
      </c>
      <c r="BQ22" s="409">
        <v>13.747895371</v>
      </c>
      <c r="BR22" s="409">
        <v>13.735472501</v>
      </c>
      <c r="BS22" s="409">
        <v>13.908507966</v>
      </c>
      <c r="BT22" s="409">
        <v>13.953020987</v>
      </c>
      <c r="BU22" s="409">
        <v>14.057982308</v>
      </c>
      <c r="BV22" s="409">
        <v>14.096428065</v>
      </c>
    </row>
    <row r="23" spans="1:74" ht="11.1" customHeight="1" x14ac:dyDescent="0.2">
      <c r="A23" s="162" t="s">
        <v>297</v>
      </c>
      <c r="B23" s="173" t="s">
        <v>743</v>
      </c>
      <c r="C23" s="252">
        <v>4.9964000000000004</v>
      </c>
      <c r="D23" s="252">
        <v>5.2416</v>
      </c>
      <c r="E23" s="252">
        <v>4.8315000000000001</v>
      </c>
      <c r="F23" s="252">
        <v>3.9935</v>
      </c>
      <c r="G23" s="252">
        <v>3.7263999999999999</v>
      </c>
      <c r="H23" s="252">
        <v>3.7122999999999999</v>
      </c>
      <c r="I23" s="252">
        <v>3.8635000000000002</v>
      </c>
      <c r="J23" s="252">
        <v>3.8357000000000001</v>
      </c>
      <c r="K23" s="252">
        <v>3.7305000000000001</v>
      </c>
      <c r="L23" s="252">
        <v>3.8860999999999999</v>
      </c>
      <c r="M23" s="252">
        <v>4.2339000000000002</v>
      </c>
      <c r="N23" s="252">
        <v>4.9762000000000004</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3.649</v>
      </c>
      <c r="AW23" s="252">
        <v>4.1479999999999997</v>
      </c>
      <c r="AX23" s="252">
        <v>4.4976326530000001</v>
      </c>
      <c r="AY23" s="252">
        <v>4.268433302</v>
      </c>
      <c r="AZ23" s="252">
        <v>4.515726012</v>
      </c>
      <c r="BA23" s="409">
        <v>4.1220491969999999</v>
      </c>
      <c r="BB23" s="409">
        <v>3.656073031</v>
      </c>
      <c r="BC23" s="409">
        <v>3.3758361699999999</v>
      </c>
      <c r="BD23" s="409">
        <v>3.3372241260000002</v>
      </c>
      <c r="BE23" s="409">
        <v>3.5558266519999999</v>
      </c>
      <c r="BF23" s="409">
        <v>3.6490914779999999</v>
      </c>
      <c r="BG23" s="409">
        <v>3.512689956</v>
      </c>
      <c r="BH23" s="409">
        <v>3.5626843300000002</v>
      </c>
      <c r="BI23" s="409">
        <v>3.7988556820000001</v>
      </c>
      <c r="BJ23" s="409">
        <v>4.4217414140000004</v>
      </c>
      <c r="BK23" s="409">
        <v>4.1788168130000001</v>
      </c>
      <c r="BL23" s="409">
        <v>4.4315884429999999</v>
      </c>
      <c r="BM23" s="409">
        <v>4.0510277749999997</v>
      </c>
      <c r="BN23" s="409">
        <v>3.598324957</v>
      </c>
      <c r="BO23" s="409">
        <v>3.3281245240000001</v>
      </c>
      <c r="BP23" s="409">
        <v>3.2955768980000002</v>
      </c>
      <c r="BQ23" s="409">
        <v>3.516066769</v>
      </c>
      <c r="BR23" s="409">
        <v>3.6120737850000002</v>
      </c>
      <c r="BS23" s="409">
        <v>3.480641587</v>
      </c>
      <c r="BT23" s="409">
        <v>3.5323597289999999</v>
      </c>
      <c r="BU23" s="409">
        <v>3.7670121729999999</v>
      </c>
      <c r="BV23" s="409">
        <v>4.3824985449999998</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3.8687901844999999</v>
      </c>
      <c r="P24" s="252">
        <v>4.3022963925999997</v>
      </c>
      <c r="Q24" s="252">
        <v>4.0469263235000001</v>
      </c>
      <c r="R24" s="252">
        <v>4.1663994434999996</v>
      </c>
      <c r="S24" s="252">
        <v>4.2297905660000001</v>
      </c>
      <c r="T24" s="252">
        <v>4.1784526334000001</v>
      </c>
      <c r="U24" s="252">
        <v>3.9736876883000001</v>
      </c>
      <c r="V24" s="252">
        <v>3.9325147952999999</v>
      </c>
      <c r="W24" s="252">
        <v>4.2273598754000004</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4.6267616550000001</v>
      </c>
      <c r="AZ24" s="252">
        <v>4.9250600489999998</v>
      </c>
      <c r="BA24" s="409">
        <v>4.9426474899999997</v>
      </c>
      <c r="BB24" s="409">
        <v>4.8802887510000001</v>
      </c>
      <c r="BC24" s="409">
        <v>4.9988302070000001</v>
      </c>
      <c r="BD24" s="409">
        <v>4.9120146980000001</v>
      </c>
      <c r="BE24" s="409">
        <v>4.6912802510000002</v>
      </c>
      <c r="BF24" s="409">
        <v>4.5784603620000004</v>
      </c>
      <c r="BG24" s="409">
        <v>4.6095979949999997</v>
      </c>
      <c r="BH24" s="409">
        <v>4.8040620900000004</v>
      </c>
      <c r="BI24" s="409">
        <v>4.9524166809999999</v>
      </c>
      <c r="BJ24" s="409">
        <v>5.0144345540000002</v>
      </c>
      <c r="BK24" s="409">
        <v>4.950498208</v>
      </c>
      <c r="BL24" s="409">
        <v>5.2001799420000001</v>
      </c>
      <c r="BM24" s="409">
        <v>5.2154872409999999</v>
      </c>
      <c r="BN24" s="409">
        <v>5.1468683779999997</v>
      </c>
      <c r="BO24" s="409">
        <v>5.2692083050000003</v>
      </c>
      <c r="BP24" s="409">
        <v>5.1754617630000004</v>
      </c>
      <c r="BQ24" s="409">
        <v>4.9409115269999999</v>
      </c>
      <c r="BR24" s="409">
        <v>4.8204064039999999</v>
      </c>
      <c r="BS24" s="409">
        <v>4.8519291679999998</v>
      </c>
      <c r="BT24" s="409">
        <v>5.0558911819999999</v>
      </c>
      <c r="BU24" s="409">
        <v>5.2115847799999999</v>
      </c>
      <c r="BV24" s="409">
        <v>5.2766177440000002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3.931840652</v>
      </c>
      <c r="D26" s="252">
        <v>4.0172295761000001</v>
      </c>
      <c r="E26" s="252">
        <v>3.9827045095</v>
      </c>
      <c r="F26" s="252">
        <v>3.9701213100000001</v>
      </c>
      <c r="G26" s="252">
        <v>3.9403260705999998</v>
      </c>
      <c r="H26" s="252">
        <v>3.9800412194999999</v>
      </c>
      <c r="I26" s="252">
        <v>3.8662277268</v>
      </c>
      <c r="J26" s="252">
        <v>3.7455147861999998</v>
      </c>
      <c r="K26" s="252">
        <v>3.82669646</v>
      </c>
      <c r="L26" s="252">
        <v>3.8431333008999999</v>
      </c>
      <c r="M26" s="252">
        <v>3.9461369658000001</v>
      </c>
      <c r="N26" s="252">
        <v>3.9138193673999999</v>
      </c>
      <c r="O26" s="252">
        <v>4.0401010812999996</v>
      </c>
      <c r="P26" s="252">
        <v>4.0412179198000002</v>
      </c>
      <c r="Q26" s="252">
        <v>4.0333938410999997</v>
      </c>
      <c r="R26" s="252">
        <v>4.0373949282000003</v>
      </c>
      <c r="S26" s="252">
        <v>4.009020477</v>
      </c>
      <c r="T26" s="252">
        <v>3.9719485457000001</v>
      </c>
      <c r="U26" s="252">
        <v>3.9758602129999998</v>
      </c>
      <c r="V26" s="252">
        <v>3.8855466510999999</v>
      </c>
      <c r="W26" s="252">
        <v>3.9949987553000001</v>
      </c>
      <c r="X26" s="252">
        <v>4.0456376224000001</v>
      </c>
      <c r="Y26" s="252">
        <v>4.0974407799000003</v>
      </c>
      <c r="Z26" s="252">
        <v>4.1323306939000002</v>
      </c>
      <c r="AA26" s="252">
        <v>4.2065395499999996</v>
      </c>
      <c r="AB26" s="252">
        <v>4.2098383879999997</v>
      </c>
      <c r="AC26" s="252">
        <v>4.2053752089999996</v>
      </c>
      <c r="AD26" s="252">
        <v>4.1333673009999998</v>
      </c>
      <c r="AE26" s="252">
        <v>4.1586585380000001</v>
      </c>
      <c r="AF26" s="252">
        <v>4.1594309870000004</v>
      </c>
      <c r="AG26" s="252">
        <v>3.9831850439999998</v>
      </c>
      <c r="AH26" s="252">
        <v>4.0282629659999998</v>
      </c>
      <c r="AI26" s="252">
        <v>4.0988346590000004</v>
      </c>
      <c r="AJ26" s="252">
        <v>4.1244788860000003</v>
      </c>
      <c r="AK26" s="252">
        <v>4.1535207019999998</v>
      </c>
      <c r="AL26" s="252">
        <v>4.0678723400000001</v>
      </c>
      <c r="AM26" s="252">
        <v>4.3275918930000001</v>
      </c>
      <c r="AN26" s="252">
        <v>4.3657611269999999</v>
      </c>
      <c r="AO26" s="252">
        <v>4.3316924869999998</v>
      </c>
      <c r="AP26" s="252">
        <v>4.3076411229999998</v>
      </c>
      <c r="AQ26" s="252">
        <v>4.2608196740000004</v>
      </c>
      <c r="AR26" s="252">
        <v>4.332342111</v>
      </c>
      <c r="AS26" s="252">
        <v>4.1808850340000001</v>
      </c>
      <c r="AT26" s="252">
        <v>4.1649185360000001</v>
      </c>
      <c r="AU26" s="252">
        <v>4.2131653870000001</v>
      </c>
      <c r="AV26" s="252">
        <v>4.3143757579999997</v>
      </c>
      <c r="AW26" s="252">
        <v>4.3471373680000003</v>
      </c>
      <c r="AX26" s="252">
        <v>4.273307988</v>
      </c>
      <c r="AY26" s="252">
        <v>4.4262265999999997</v>
      </c>
      <c r="AZ26" s="252">
        <v>4.4732204160000002</v>
      </c>
      <c r="BA26" s="409">
        <v>4.444920217</v>
      </c>
      <c r="BB26" s="409">
        <v>4.4276089919999997</v>
      </c>
      <c r="BC26" s="409">
        <v>4.3900936709999998</v>
      </c>
      <c r="BD26" s="409">
        <v>4.4731303069999999</v>
      </c>
      <c r="BE26" s="409">
        <v>4.3276897529999996</v>
      </c>
      <c r="BF26" s="409">
        <v>4.3205583089999999</v>
      </c>
      <c r="BG26" s="409">
        <v>4.3806832709999997</v>
      </c>
      <c r="BH26" s="409">
        <v>4.4969116290000004</v>
      </c>
      <c r="BI26" s="409">
        <v>4.5425541860000003</v>
      </c>
      <c r="BJ26" s="409">
        <v>4.4811019190000003</v>
      </c>
      <c r="BK26" s="409">
        <v>4.5255642629999997</v>
      </c>
      <c r="BL26" s="409">
        <v>4.5872699829999997</v>
      </c>
      <c r="BM26" s="409">
        <v>4.5689137960000004</v>
      </c>
      <c r="BN26" s="409">
        <v>4.5608985149999999</v>
      </c>
      <c r="BO26" s="409">
        <v>4.5293373900000002</v>
      </c>
      <c r="BP26" s="409">
        <v>4.6236178849999998</v>
      </c>
      <c r="BQ26" s="409">
        <v>4.4802381100000002</v>
      </c>
      <c r="BR26" s="409">
        <v>4.4782782900000004</v>
      </c>
      <c r="BS26" s="409">
        <v>4.5459242890000002</v>
      </c>
      <c r="BT26" s="409">
        <v>4.6687529520000002</v>
      </c>
      <c r="BU26" s="409">
        <v>4.7186915340000004</v>
      </c>
      <c r="BV26" s="409">
        <v>4.6540607469999999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45.413378522999999</v>
      </c>
      <c r="D28" s="252">
        <v>46.489098523000003</v>
      </c>
      <c r="E28" s="252">
        <v>45.264395522999997</v>
      </c>
      <c r="F28" s="252">
        <v>44.939796522999998</v>
      </c>
      <c r="G28" s="252">
        <v>44.187878523000002</v>
      </c>
      <c r="H28" s="252">
        <v>44.977322522999998</v>
      </c>
      <c r="I28" s="252">
        <v>46.037675522999997</v>
      </c>
      <c r="J28" s="252">
        <v>45.506366522999997</v>
      </c>
      <c r="K28" s="252">
        <v>45.787790522999998</v>
      </c>
      <c r="L28" s="252">
        <v>46.279919522999997</v>
      </c>
      <c r="M28" s="252">
        <v>45.417044523000001</v>
      </c>
      <c r="N28" s="252">
        <v>46.928277522999998</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46.908462712000002</v>
      </c>
      <c r="AD28" s="252">
        <v>46.088485712000001</v>
      </c>
      <c r="AE28" s="252">
        <v>45.372414712000001</v>
      </c>
      <c r="AF28" s="252">
        <v>46.440432712000003</v>
      </c>
      <c r="AG28" s="252">
        <v>46.444918712000003</v>
      </c>
      <c r="AH28" s="252">
        <v>47.989042712</v>
      </c>
      <c r="AI28" s="252">
        <v>47.095085711999999</v>
      </c>
      <c r="AJ28" s="252">
        <v>46.520366711999998</v>
      </c>
      <c r="AK28" s="252">
        <v>47.104127712</v>
      </c>
      <c r="AL28" s="252">
        <v>48.113217712000001</v>
      </c>
      <c r="AM28" s="252">
        <v>45.872391436000001</v>
      </c>
      <c r="AN28" s="252">
        <v>46.893539435999998</v>
      </c>
      <c r="AO28" s="252">
        <v>47.626700436</v>
      </c>
      <c r="AP28" s="252">
        <v>45.938913436</v>
      </c>
      <c r="AQ28" s="252">
        <v>46.913740435999998</v>
      </c>
      <c r="AR28" s="252">
        <v>47.859605436000002</v>
      </c>
      <c r="AS28" s="252">
        <v>47.427568436000001</v>
      </c>
      <c r="AT28" s="252">
        <v>47.662244436000002</v>
      </c>
      <c r="AU28" s="252">
        <v>47.229127435999999</v>
      </c>
      <c r="AV28" s="252">
        <v>46.900885436000003</v>
      </c>
      <c r="AW28" s="252">
        <v>48.295704436000001</v>
      </c>
      <c r="AX28" s="252">
        <v>47.802471945000001</v>
      </c>
      <c r="AY28" s="252">
        <v>46.638163538999997</v>
      </c>
      <c r="AZ28" s="252">
        <v>48.149616682000001</v>
      </c>
      <c r="BA28" s="409">
        <v>47.424803255</v>
      </c>
      <c r="BB28" s="409">
        <v>46.573530173000002</v>
      </c>
      <c r="BC28" s="409">
        <v>46.439454443000002</v>
      </c>
      <c r="BD28" s="409">
        <v>47.551921925000002</v>
      </c>
      <c r="BE28" s="409">
        <v>47.981590154000003</v>
      </c>
      <c r="BF28" s="409">
        <v>48.226359768000002</v>
      </c>
      <c r="BG28" s="409">
        <v>48.025207748</v>
      </c>
      <c r="BH28" s="409">
        <v>47.786433133000003</v>
      </c>
      <c r="BI28" s="409">
        <v>47.845458782999998</v>
      </c>
      <c r="BJ28" s="409">
        <v>48.507762992000004</v>
      </c>
      <c r="BK28" s="409">
        <v>46.86275389</v>
      </c>
      <c r="BL28" s="409">
        <v>48.650232117999998</v>
      </c>
      <c r="BM28" s="409">
        <v>47.913121941999997</v>
      </c>
      <c r="BN28" s="409">
        <v>47.007127029000003</v>
      </c>
      <c r="BO28" s="409">
        <v>46.863293966999997</v>
      </c>
      <c r="BP28" s="409">
        <v>48.025480352999999</v>
      </c>
      <c r="BQ28" s="409">
        <v>48.368940748</v>
      </c>
      <c r="BR28" s="409">
        <v>48.614594611000001</v>
      </c>
      <c r="BS28" s="409">
        <v>48.401463165999999</v>
      </c>
      <c r="BT28" s="409">
        <v>48.154827494000003</v>
      </c>
      <c r="BU28" s="409">
        <v>48.164862219</v>
      </c>
      <c r="BV28" s="409">
        <v>48.848288760000003</v>
      </c>
    </row>
    <row r="29" spans="1:74" ht="11.1" customHeight="1" x14ac:dyDescent="0.2">
      <c r="A29" s="162" t="s">
        <v>305</v>
      </c>
      <c r="B29" s="172" t="s">
        <v>669</v>
      </c>
      <c r="C29" s="252">
        <v>46.716763254999996</v>
      </c>
      <c r="D29" s="252">
        <v>47.494463701999997</v>
      </c>
      <c r="E29" s="252">
        <v>47.114579874</v>
      </c>
      <c r="F29" s="252">
        <v>47.612279903000001</v>
      </c>
      <c r="G29" s="252">
        <v>48.069280108999997</v>
      </c>
      <c r="H29" s="252">
        <v>49.030852715000002</v>
      </c>
      <c r="I29" s="252">
        <v>47.80475723</v>
      </c>
      <c r="J29" s="252">
        <v>48.197485776000001</v>
      </c>
      <c r="K29" s="252">
        <v>48.814113476000003</v>
      </c>
      <c r="L29" s="252">
        <v>48.047750667999999</v>
      </c>
      <c r="M29" s="252">
        <v>48.204337940999999</v>
      </c>
      <c r="N29" s="252">
        <v>48.644854453999997</v>
      </c>
      <c r="O29" s="252">
        <v>46.609214866999999</v>
      </c>
      <c r="P29" s="252">
        <v>48.416301545000003</v>
      </c>
      <c r="Q29" s="252">
        <v>47.706691681000002</v>
      </c>
      <c r="R29" s="252">
        <v>48.933465767000001</v>
      </c>
      <c r="S29" s="252">
        <v>49.204698809999996</v>
      </c>
      <c r="T29" s="252">
        <v>50.173890768</v>
      </c>
      <c r="U29" s="252">
        <v>49.319583045000002</v>
      </c>
      <c r="V29" s="252">
        <v>49.979937945000003</v>
      </c>
      <c r="W29" s="252">
        <v>49.919831273</v>
      </c>
      <c r="X29" s="252">
        <v>49.797825965999998</v>
      </c>
      <c r="Y29" s="252">
        <v>48.991395730999997</v>
      </c>
      <c r="Z29" s="252">
        <v>49.632083369999997</v>
      </c>
      <c r="AA29" s="252">
        <v>49.018332399000002</v>
      </c>
      <c r="AB29" s="252">
        <v>50.128061625999997</v>
      </c>
      <c r="AC29" s="252">
        <v>49.994023851999998</v>
      </c>
      <c r="AD29" s="252">
        <v>50.058069545000002</v>
      </c>
      <c r="AE29" s="252">
        <v>50.281858810999999</v>
      </c>
      <c r="AF29" s="252">
        <v>50.954669369000001</v>
      </c>
      <c r="AG29" s="252">
        <v>49.827989477999999</v>
      </c>
      <c r="AH29" s="252">
        <v>51.108480274000001</v>
      </c>
      <c r="AI29" s="252">
        <v>49.735279212999998</v>
      </c>
      <c r="AJ29" s="252">
        <v>50.266250706999998</v>
      </c>
      <c r="AK29" s="252">
        <v>50.041987478000003</v>
      </c>
      <c r="AL29" s="252">
        <v>50.049451832999999</v>
      </c>
      <c r="AM29" s="252">
        <v>50.335211418</v>
      </c>
      <c r="AN29" s="252">
        <v>51.313474733</v>
      </c>
      <c r="AO29" s="252">
        <v>50.764170532999998</v>
      </c>
      <c r="AP29" s="252">
        <v>50.924325387000003</v>
      </c>
      <c r="AQ29" s="252">
        <v>51.334145393</v>
      </c>
      <c r="AR29" s="252">
        <v>52.129244157999999</v>
      </c>
      <c r="AS29" s="252">
        <v>51.322958792000001</v>
      </c>
      <c r="AT29" s="252">
        <v>51.638371280000001</v>
      </c>
      <c r="AU29" s="252">
        <v>51.46149905</v>
      </c>
      <c r="AV29" s="252">
        <v>51.526014738999997</v>
      </c>
      <c r="AW29" s="252">
        <v>51.467459607000002</v>
      </c>
      <c r="AX29" s="252">
        <v>51.373644679999998</v>
      </c>
      <c r="AY29" s="252">
        <v>51.516635209</v>
      </c>
      <c r="AZ29" s="252">
        <v>52.744521759999998</v>
      </c>
      <c r="BA29" s="409">
        <v>52.173426585000001</v>
      </c>
      <c r="BB29" s="409">
        <v>52.245205022999997</v>
      </c>
      <c r="BC29" s="409">
        <v>52.637864767000003</v>
      </c>
      <c r="BD29" s="409">
        <v>53.525172150000003</v>
      </c>
      <c r="BE29" s="409">
        <v>52.762538112999998</v>
      </c>
      <c r="BF29" s="409">
        <v>52.813554570000001</v>
      </c>
      <c r="BG29" s="409">
        <v>52.654675384000001</v>
      </c>
      <c r="BH29" s="409">
        <v>52.719128124999997</v>
      </c>
      <c r="BI29" s="409">
        <v>52.685326127000003</v>
      </c>
      <c r="BJ29" s="409">
        <v>52.844288413000001</v>
      </c>
      <c r="BK29" s="409">
        <v>52.811775329</v>
      </c>
      <c r="BL29" s="409">
        <v>54.035675065</v>
      </c>
      <c r="BM29" s="409">
        <v>53.468558911000002</v>
      </c>
      <c r="BN29" s="409">
        <v>53.555494576000001</v>
      </c>
      <c r="BO29" s="409">
        <v>53.959145061000001</v>
      </c>
      <c r="BP29" s="409">
        <v>54.871407267999999</v>
      </c>
      <c r="BQ29" s="409">
        <v>54.089957339000001</v>
      </c>
      <c r="BR29" s="409">
        <v>54.145830760999999</v>
      </c>
      <c r="BS29" s="409">
        <v>53.997309248999997</v>
      </c>
      <c r="BT29" s="409">
        <v>54.085170376999997</v>
      </c>
      <c r="BU29" s="409">
        <v>54.064340598999998</v>
      </c>
      <c r="BV29" s="409">
        <v>54.226260822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92.130141777000006</v>
      </c>
      <c r="D31" s="252">
        <v>93.983562225</v>
      </c>
      <c r="E31" s="252">
        <v>92.378975397000005</v>
      </c>
      <c r="F31" s="252">
        <v>92.552076425999999</v>
      </c>
      <c r="G31" s="252">
        <v>92.257158631999999</v>
      </c>
      <c r="H31" s="252">
        <v>94.008175237000003</v>
      </c>
      <c r="I31" s="252">
        <v>93.842432752999997</v>
      </c>
      <c r="J31" s="252">
        <v>93.703852298000001</v>
      </c>
      <c r="K31" s="252">
        <v>94.601903999000001</v>
      </c>
      <c r="L31" s="252">
        <v>94.327670190000006</v>
      </c>
      <c r="M31" s="252">
        <v>93.621382464000007</v>
      </c>
      <c r="N31" s="252">
        <v>95.573131977000003</v>
      </c>
      <c r="O31" s="252">
        <v>92.235622766999995</v>
      </c>
      <c r="P31" s="252">
        <v>96.157790445000003</v>
      </c>
      <c r="Q31" s="252">
        <v>93.819700581000006</v>
      </c>
      <c r="R31" s="252">
        <v>94.700770667</v>
      </c>
      <c r="S31" s="252">
        <v>93.717686709999995</v>
      </c>
      <c r="T31" s="252">
        <v>96.469045668000007</v>
      </c>
      <c r="U31" s="252">
        <v>96.373996945000002</v>
      </c>
      <c r="V31" s="252">
        <v>96.783500845000006</v>
      </c>
      <c r="W31" s="252">
        <v>96.572437172999997</v>
      </c>
      <c r="X31" s="252">
        <v>95.959604866000006</v>
      </c>
      <c r="Y31" s="252">
        <v>94.604903630999999</v>
      </c>
      <c r="Z31" s="252">
        <v>96.915313269999999</v>
      </c>
      <c r="AA31" s="252">
        <v>94.344390110999996</v>
      </c>
      <c r="AB31" s="252">
        <v>97.699924338000002</v>
      </c>
      <c r="AC31" s="252">
        <v>96.902486564</v>
      </c>
      <c r="AD31" s="252">
        <v>96.146555257000003</v>
      </c>
      <c r="AE31" s="252">
        <v>95.654273523000001</v>
      </c>
      <c r="AF31" s="252">
        <v>97.395102081000005</v>
      </c>
      <c r="AG31" s="252">
        <v>96.272908189999995</v>
      </c>
      <c r="AH31" s="252">
        <v>99.097522986000001</v>
      </c>
      <c r="AI31" s="252">
        <v>96.830364924999998</v>
      </c>
      <c r="AJ31" s="252">
        <v>96.786617418999995</v>
      </c>
      <c r="AK31" s="252">
        <v>97.146115190000003</v>
      </c>
      <c r="AL31" s="252">
        <v>98.162669545</v>
      </c>
      <c r="AM31" s="252">
        <v>96.207602854000001</v>
      </c>
      <c r="AN31" s="252">
        <v>98.207014169000004</v>
      </c>
      <c r="AO31" s="252">
        <v>98.390870969000005</v>
      </c>
      <c r="AP31" s="252">
        <v>96.863238823000003</v>
      </c>
      <c r="AQ31" s="252">
        <v>98.247885828999998</v>
      </c>
      <c r="AR31" s="252">
        <v>99.988849594000001</v>
      </c>
      <c r="AS31" s="252">
        <v>98.750527227999996</v>
      </c>
      <c r="AT31" s="252">
        <v>99.300615715999996</v>
      </c>
      <c r="AU31" s="252">
        <v>98.690626485999999</v>
      </c>
      <c r="AV31" s="252">
        <v>98.426900175</v>
      </c>
      <c r="AW31" s="252">
        <v>99.763164043000003</v>
      </c>
      <c r="AX31" s="252">
        <v>99.176116625000006</v>
      </c>
      <c r="AY31" s="252">
        <v>98.154798748000005</v>
      </c>
      <c r="AZ31" s="252">
        <v>100.89413844000001</v>
      </c>
      <c r="BA31" s="409">
        <v>99.598229840000002</v>
      </c>
      <c r="BB31" s="409">
        <v>98.818735196000006</v>
      </c>
      <c r="BC31" s="409">
        <v>99.077319209999999</v>
      </c>
      <c r="BD31" s="409">
        <v>101.07709407</v>
      </c>
      <c r="BE31" s="409">
        <v>100.74412827</v>
      </c>
      <c r="BF31" s="409">
        <v>101.03991434</v>
      </c>
      <c r="BG31" s="409">
        <v>100.67988312999999</v>
      </c>
      <c r="BH31" s="409">
        <v>100.50556125999999</v>
      </c>
      <c r="BI31" s="409">
        <v>100.53078490999999</v>
      </c>
      <c r="BJ31" s="409">
        <v>101.35205139999999</v>
      </c>
      <c r="BK31" s="409">
        <v>99.674529218999993</v>
      </c>
      <c r="BL31" s="409">
        <v>102.68590718</v>
      </c>
      <c r="BM31" s="409">
        <v>101.38168085</v>
      </c>
      <c r="BN31" s="409">
        <v>100.56262160999999</v>
      </c>
      <c r="BO31" s="409">
        <v>100.82243903</v>
      </c>
      <c r="BP31" s="409">
        <v>102.89688762</v>
      </c>
      <c r="BQ31" s="409">
        <v>102.45889809000001</v>
      </c>
      <c r="BR31" s="409">
        <v>102.76042536999999</v>
      </c>
      <c r="BS31" s="409">
        <v>102.39877242</v>
      </c>
      <c r="BT31" s="409">
        <v>102.23999787</v>
      </c>
      <c r="BU31" s="409">
        <v>102.22920282</v>
      </c>
      <c r="BV31" s="409">
        <v>103.07454958</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96.773203112999994</v>
      </c>
      <c r="D34" s="252">
        <v>97.006858006000002</v>
      </c>
      <c r="E34" s="252">
        <v>97.234095035999999</v>
      </c>
      <c r="F34" s="252">
        <v>97.427537057999999</v>
      </c>
      <c r="G34" s="252">
        <v>97.662471221000004</v>
      </c>
      <c r="H34" s="252">
        <v>97.911520381000003</v>
      </c>
      <c r="I34" s="252">
        <v>98.196482501000006</v>
      </c>
      <c r="J34" s="252">
        <v>98.457413177999996</v>
      </c>
      <c r="K34" s="252">
        <v>98.716110376000003</v>
      </c>
      <c r="L34" s="252">
        <v>98.968922200999998</v>
      </c>
      <c r="M34" s="252">
        <v>99.225891364999995</v>
      </c>
      <c r="N34" s="252">
        <v>99.483365973000005</v>
      </c>
      <c r="O34" s="252">
        <v>99.780531851000006</v>
      </c>
      <c r="P34" s="252">
        <v>100.00962798</v>
      </c>
      <c r="Q34" s="252">
        <v>100.20984017000001</v>
      </c>
      <c r="R34" s="252">
        <v>100.32682952</v>
      </c>
      <c r="S34" s="252">
        <v>100.51002806</v>
      </c>
      <c r="T34" s="252">
        <v>100.70509686</v>
      </c>
      <c r="U34" s="252">
        <v>100.93073391</v>
      </c>
      <c r="V34" s="252">
        <v>101.13551975</v>
      </c>
      <c r="W34" s="252">
        <v>101.33815239</v>
      </c>
      <c r="X34" s="252">
        <v>101.59056397000001</v>
      </c>
      <c r="Y34" s="252">
        <v>101.74994104</v>
      </c>
      <c r="Z34" s="252">
        <v>101.86821577000001</v>
      </c>
      <c r="AA34" s="252">
        <v>101.7033091</v>
      </c>
      <c r="AB34" s="252">
        <v>101.92093844</v>
      </c>
      <c r="AC34" s="252">
        <v>102.27902472</v>
      </c>
      <c r="AD34" s="252">
        <v>103.09406092</v>
      </c>
      <c r="AE34" s="252">
        <v>103.49569138</v>
      </c>
      <c r="AF34" s="252">
        <v>103.80040906000001</v>
      </c>
      <c r="AG34" s="252">
        <v>103.84096402</v>
      </c>
      <c r="AH34" s="252">
        <v>104.07729361</v>
      </c>
      <c r="AI34" s="252">
        <v>104.34214787000001</v>
      </c>
      <c r="AJ34" s="252">
        <v>104.70700288</v>
      </c>
      <c r="AK34" s="252">
        <v>104.97529946</v>
      </c>
      <c r="AL34" s="252">
        <v>105.21851366999999</v>
      </c>
      <c r="AM34" s="252">
        <v>105.37646712</v>
      </c>
      <c r="AN34" s="252">
        <v>105.6146504</v>
      </c>
      <c r="AO34" s="252">
        <v>105.87288513</v>
      </c>
      <c r="AP34" s="252">
        <v>106.17745358000001</v>
      </c>
      <c r="AQ34" s="252">
        <v>106.45607947000001</v>
      </c>
      <c r="AR34" s="252">
        <v>106.73504507</v>
      </c>
      <c r="AS34" s="252">
        <v>107.00616828</v>
      </c>
      <c r="AT34" s="252">
        <v>107.29194993</v>
      </c>
      <c r="AU34" s="252">
        <v>107.58420789</v>
      </c>
      <c r="AV34" s="252">
        <v>107.86559108</v>
      </c>
      <c r="AW34" s="252">
        <v>108.18381497999999</v>
      </c>
      <c r="AX34" s="252">
        <v>108.52152851</v>
      </c>
      <c r="AY34" s="252">
        <v>108.94355159</v>
      </c>
      <c r="AZ34" s="252">
        <v>109.27162942</v>
      </c>
      <c r="BA34" s="409">
        <v>109.57058193</v>
      </c>
      <c r="BB34" s="409">
        <v>109.79644872999999</v>
      </c>
      <c r="BC34" s="409">
        <v>110.07012088</v>
      </c>
      <c r="BD34" s="409">
        <v>110.347638</v>
      </c>
      <c r="BE34" s="409">
        <v>110.61220969999999</v>
      </c>
      <c r="BF34" s="409">
        <v>110.91000953</v>
      </c>
      <c r="BG34" s="409">
        <v>111.2242471</v>
      </c>
      <c r="BH34" s="409">
        <v>111.57185222</v>
      </c>
      <c r="BI34" s="409">
        <v>111.90626792</v>
      </c>
      <c r="BJ34" s="409">
        <v>112.24442402</v>
      </c>
      <c r="BK34" s="409">
        <v>112.62520182999999</v>
      </c>
      <c r="BL34" s="409">
        <v>112.94167772</v>
      </c>
      <c r="BM34" s="409">
        <v>113.232733</v>
      </c>
      <c r="BN34" s="409">
        <v>113.46168066</v>
      </c>
      <c r="BO34" s="409">
        <v>113.72941001</v>
      </c>
      <c r="BP34" s="409">
        <v>113.99923404</v>
      </c>
      <c r="BQ34" s="409">
        <v>114.26939985</v>
      </c>
      <c r="BR34" s="409">
        <v>114.54472788</v>
      </c>
      <c r="BS34" s="409">
        <v>114.82346523</v>
      </c>
      <c r="BT34" s="409">
        <v>115.20868658000001</v>
      </c>
      <c r="BU34" s="409">
        <v>115.4169366</v>
      </c>
      <c r="BV34" s="409">
        <v>115.55128996000001</v>
      </c>
    </row>
    <row r="35" spans="1:74" ht="11.1" customHeight="1" x14ac:dyDescent="0.2">
      <c r="A35" s="162" t="s">
        <v>747</v>
      </c>
      <c r="B35" s="173" t="s">
        <v>1035</v>
      </c>
      <c r="C35" s="484">
        <v>3.0619142376999999</v>
      </c>
      <c r="D35" s="484">
        <v>3.0631788462</v>
      </c>
      <c r="E35" s="484">
        <v>3.0783033310999999</v>
      </c>
      <c r="F35" s="484">
        <v>3.1419493496999999</v>
      </c>
      <c r="G35" s="484">
        <v>3.1584947759999999</v>
      </c>
      <c r="H35" s="484">
        <v>3.1628040609000001</v>
      </c>
      <c r="I35" s="484">
        <v>3.1467487541999999</v>
      </c>
      <c r="J35" s="484">
        <v>3.1330381626000001</v>
      </c>
      <c r="K35" s="484">
        <v>3.1134810733</v>
      </c>
      <c r="L35" s="484">
        <v>3.0641669021000002</v>
      </c>
      <c r="M35" s="484">
        <v>3.0510600922000002</v>
      </c>
      <c r="N35" s="484">
        <v>3.0500224382000001</v>
      </c>
      <c r="O35" s="484">
        <v>3.1076048332999999</v>
      </c>
      <c r="P35" s="484">
        <v>3.0954202944999998</v>
      </c>
      <c r="Q35" s="484">
        <v>3.0603926916000002</v>
      </c>
      <c r="R35" s="484">
        <v>2.9758449745000002</v>
      </c>
      <c r="S35" s="484">
        <v>2.9157124566000001</v>
      </c>
      <c r="T35" s="484">
        <v>2.8531642348999999</v>
      </c>
      <c r="U35" s="484">
        <v>2.7844698042</v>
      </c>
      <c r="V35" s="484">
        <v>2.7200659554</v>
      </c>
      <c r="W35" s="484">
        <v>2.6561439663000002</v>
      </c>
      <c r="X35" s="484">
        <v>2.6489545480999999</v>
      </c>
      <c r="Y35" s="484">
        <v>2.5437409924000001</v>
      </c>
      <c r="Z35" s="484">
        <v>2.3972347259000002</v>
      </c>
      <c r="AA35" s="484">
        <v>1.9270064155</v>
      </c>
      <c r="AB35" s="484">
        <v>1.9111264582</v>
      </c>
      <c r="AC35" s="484">
        <v>2.0648516583999998</v>
      </c>
      <c r="AD35" s="484">
        <v>2.7582167281999999</v>
      </c>
      <c r="AE35" s="484">
        <v>2.9705128655999999</v>
      </c>
      <c r="AF35" s="484">
        <v>3.0736400544000002</v>
      </c>
      <c r="AG35" s="484">
        <v>2.8833933952000002</v>
      </c>
      <c r="AH35" s="484">
        <v>2.908744483</v>
      </c>
      <c r="AI35" s="484">
        <v>2.9643282553999999</v>
      </c>
      <c r="AJ35" s="484">
        <v>3.0676460369999998</v>
      </c>
      <c r="AK35" s="484">
        <v>3.1698872593999998</v>
      </c>
      <c r="AL35" s="484">
        <v>3.2888549947999999</v>
      </c>
      <c r="AM35" s="484">
        <v>3.6116406108999999</v>
      </c>
      <c r="AN35" s="484">
        <v>3.6240953257999999</v>
      </c>
      <c r="AO35" s="484">
        <v>3.5137804817</v>
      </c>
      <c r="AP35" s="484">
        <v>2.9908538218</v>
      </c>
      <c r="AQ35" s="484">
        <v>2.8603974245999999</v>
      </c>
      <c r="AR35" s="484">
        <v>2.8271911885000001</v>
      </c>
      <c r="AS35" s="484">
        <v>3.0481268087000002</v>
      </c>
      <c r="AT35" s="484">
        <v>3.0887201347</v>
      </c>
      <c r="AU35" s="484">
        <v>3.1071432631999998</v>
      </c>
      <c r="AV35" s="484">
        <v>3.0165969027999999</v>
      </c>
      <c r="AW35" s="484">
        <v>3.0564480816000001</v>
      </c>
      <c r="AX35" s="484">
        <v>3.1391954919999998</v>
      </c>
      <c r="AY35" s="484">
        <v>3.3850864171000001</v>
      </c>
      <c r="AZ35" s="484">
        <v>3.4625679331999999</v>
      </c>
      <c r="BA35" s="485">
        <v>3.4925815004</v>
      </c>
      <c r="BB35" s="485">
        <v>3.4084403334000002</v>
      </c>
      <c r="BC35" s="485">
        <v>3.3948661599999999</v>
      </c>
      <c r="BD35" s="485">
        <v>3.3846361526000002</v>
      </c>
      <c r="BE35" s="485">
        <v>3.3699378993</v>
      </c>
      <c r="BF35" s="485">
        <v>3.3721631498</v>
      </c>
      <c r="BG35" s="485">
        <v>3.3834326420999998</v>
      </c>
      <c r="BH35" s="485">
        <v>3.4359994665000002</v>
      </c>
      <c r="BI35" s="485">
        <v>3.4408593744</v>
      </c>
      <c r="BJ35" s="485">
        <v>3.4305594118</v>
      </c>
      <c r="BK35" s="485">
        <v>3.3794108828999998</v>
      </c>
      <c r="BL35" s="485">
        <v>3.3586469930999998</v>
      </c>
      <c r="BM35" s="485">
        <v>3.3422758277</v>
      </c>
      <c r="BN35" s="485">
        <v>3.3382062626</v>
      </c>
      <c r="BO35" s="485">
        <v>3.3245072349</v>
      </c>
      <c r="BP35" s="485">
        <v>3.3091746303999998</v>
      </c>
      <c r="BQ35" s="485">
        <v>3.3063168700999999</v>
      </c>
      <c r="BR35" s="485">
        <v>3.2771779262999998</v>
      </c>
      <c r="BS35" s="485">
        <v>3.2360013486999999</v>
      </c>
      <c r="BT35" s="485">
        <v>3.2596342991</v>
      </c>
      <c r="BU35" s="485">
        <v>3.1371510669</v>
      </c>
      <c r="BV35" s="485">
        <v>2.9461293653</v>
      </c>
    </row>
    <row r="36" spans="1:74" ht="11.1" customHeight="1" x14ac:dyDescent="0.2">
      <c r="A36" s="162" t="s">
        <v>1036</v>
      </c>
      <c r="B36" s="173" t="s">
        <v>1365</v>
      </c>
      <c r="C36" s="252">
        <v>97.174442154000005</v>
      </c>
      <c r="D36" s="252">
        <v>97.344467312999996</v>
      </c>
      <c r="E36" s="252">
        <v>97.484024435999999</v>
      </c>
      <c r="F36" s="252">
        <v>97.498127968999995</v>
      </c>
      <c r="G36" s="252">
        <v>97.647988187999999</v>
      </c>
      <c r="H36" s="252">
        <v>97.838619538000003</v>
      </c>
      <c r="I36" s="252">
        <v>98.136004728000003</v>
      </c>
      <c r="J36" s="252">
        <v>98.358691309999998</v>
      </c>
      <c r="K36" s="252">
        <v>98.572661991000004</v>
      </c>
      <c r="L36" s="252">
        <v>98.705157008</v>
      </c>
      <c r="M36" s="252">
        <v>98.956265712000004</v>
      </c>
      <c r="N36" s="252">
        <v>99.253228338</v>
      </c>
      <c r="O36" s="252">
        <v>99.760220079000007</v>
      </c>
      <c r="P36" s="252">
        <v>100.02575916000001</v>
      </c>
      <c r="Q36" s="252">
        <v>100.21402076</v>
      </c>
      <c r="R36" s="252">
        <v>100.21440621000001</v>
      </c>
      <c r="S36" s="252">
        <v>100.33106189</v>
      </c>
      <c r="T36" s="252">
        <v>100.45338911</v>
      </c>
      <c r="U36" s="252">
        <v>100.59170195</v>
      </c>
      <c r="V36" s="252">
        <v>100.7176367</v>
      </c>
      <c r="W36" s="252">
        <v>100.84150744999999</v>
      </c>
      <c r="X36" s="252">
        <v>101.05114012999999</v>
      </c>
      <c r="Y36" s="252">
        <v>101.1050134</v>
      </c>
      <c r="Z36" s="252">
        <v>101.0909532</v>
      </c>
      <c r="AA36" s="252">
        <v>100.66654921</v>
      </c>
      <c r="AB36" s="252">
        <v>100.77342981</v>
      </c>
      <c r="AC36" s="252">
        <v>101.06918468000001</v>
      </c>
      <c r="AD36" s="252">
        <v>101.96916413</v>
      </c>
      <c r="AE36" s="252">
        <v>102.33115481</v>
      </c>
      <c r="AF36" s="252">
        <v>102.57050703</v>
      </c>
      <c r="AG36" s="252">
        <v>102.46402876000001</v>
      </c>
      <c r="AH36" s="252">
        <v>102.62549807000001</v>
      </c>
      <c r="AI36" s="252">
        <v>102.83172293</v>
      </c>
      <c r="AJ36" s="252">
        <v>103.18991077</v>
      </c>
      <c r="AK36" s="252">
        <v>103.40524118</v>
      </c>
      <c r="AL36" s="252">
        <v>103.58492158999999</v>
      </c>
      <c r="AM36" s="252">
        <v>103.64972133000001</v>
      </c>
      <c r="AN36" s="252">
        <v>103.81752470000001</v>
      </c>
      <c r="AO36" s="252">
        <v>104.00910105</v>
      </c>
      <c r="AP36" s="252">
        <v>104.26323366</v>
      </c>
      <c r="AQ36" s="252">
        <v>104.47326849</v>
      </c>
      <c r="AR36" s="252">
        <v>104.67798882</v>
      </c>
      <c r="AS36" s="252">
        <v>104.86201560000001</v>
      </c>
      <c r="AT36" s="252">
        <v>105.06764124999999</v>
      </c>
      <c r="AU36" s="252">
        <v>105.27948670000001</v>
      </c>
      <c r="AV36" s="252">
        <v>105.47732641</v>
      </c>
      <c r="AW36" s="252">
        <v>105.71678063</v>
      </c>
      <c r="AX36" s="252">
        <v>105.97762381</v>
      </c>
      <c r="AY36" s="252">
        <v>106.33285456999999</v>
      </c>
      <c r="AZ36" s="252">
        <v>106.58172669</v>
      </c>
      <c r="BA36" s="409">
        <v>106.79723881</v>
      </c>
      <c r="BB36" s="409">
        <v>106.93379195</v>
      </c>
      <c r="BC36" s="409">
        <v>107.11678327</v>
      </c>
      <c r="BD36" s="409">
        <v>107.30061379999999</v>
      </c>
      <c r="BE36" s="409">
        <v>107.45978339</v>
      </c>
      <c r="BF36" s="409">
        <v>107.66441746</v>
      </c>
      <c r="BG36" s="409">
        <v>107.88901586</v>
      </c>
      <c r="BH36" s="409">
        <v>108.1617835</v>
      </c>
      <c r="BI36" s="409">
        <v>108.40515686000001</v>
      </c>
      <c r="BJ36" s="409">
        <v>108.64734085000001</v>
      </c>
      <c r="BK36" s="409">
        <v>108.93315257</v>
      </c>
      <c r="BL36" s="409">
        <v>109.13934501</v>
      </c>
      <c r="BM36" s="409">
        <v>109.31073524999999</v>
      </c>
      <c r="BN36" s="409">
        <v>109.39852197</v>
      </c>
      <c r="BO36" s="409">
        <v>109.53690884</v>
      </c>
      <c r="BP36" s="409">
        <v>109.67709454</v>
      </c>
      <c r="BQ36" s="409">
        <v>109.82279522</v>
      </c>
      <c r="BR36" s="409">
        <v>109.96379142000001</v>
      </c>
      <c r="BS36" s="409">
        <v>110.10379931</v>
      </c>
      <c r="BT36" s="409">
        <v>110.35266935</v>
      </c>
      <c r="BU36" s="409">
        <v>110.40831274999999</v>
      </c>
      <c r="BV36" s="409">
        <v>110.38057997</v>
      </c>
    </row>
    <row r="37" spans="1:74" ht="11.1" customHeight="1" x14ac:dyDescent="0.2">
      <c r="A37" s="162" t="s">
        <v>1037</v>
      </c>
      <c r="B37" s="173" t="s">
        <v>1035</v>
      </c>
      <c r="C37" s="484">
        <v>2.0576372001999998</v>
      </c>
      <c r="D37" s="484">
        <v>2.0716936546000002</v>
      </c>
      <c r="E37" s="484">
        <v>2.1082291685999999</v>
      </c>
      <c r="F37" s="484">
        <v>2.2070698580000001</v>
      </c>
      <c r="G37" s="484">
        <v>2.2587308750999999</v>
      </c>
      <c r="H37" s="484">
        <v>2.3029404654999999</v>
      </c>
      <c r="I37" s="484">
        <v>2.3539261456</v>
      </c>
      <c r="J37" s="484">
        <v>2.3724574225000001</v>
      </c>
      <c r="K37" s="484">
        <v>2.3729491689</v>
      </c>
      <c r="L37" s="484">
        <v>2.2605438310000001</v>
      </c>
      <c r="M37" s="484">
        <v>2.2965996415999999</v>
      </c>
      <c r="N37" s="484">
        <v>2.3855824832999999</v>
      </c>
      <c r="O37" s="484">
        <v>2.6609650311999999</v>
      </c>
      <c r="P37" s="484">
        <v>2.7544368142</v>
      </c>
      <c r="Q37" s="484">
        <v>2.8004550936000001</v>
      </c>
      <c r="R37" s="484">
        <v>2.7859798975999999</v>
      </c>
      <c r="S37" s="484">
        <v>2.7476999322000002</v>
      </c>
      <c r="T37" s="484">
        <v>2.6725331865999999</v>
      </c>
      <c r="U37" s="484">
        <v>2.5023407341000001</v>
      </c>
      <c r="V37" s="484">
        <v>2.3983090493999999</v>
      </c>
      <c r="W37" s="484">
        <v>2.3016984754999998</v>
      </c>
      <c r="X37" s="484">
        <v>2.3767584104999999</v>
      </c>
      <c r="Y37" s="484">
        <v>2.1714114500999999</v>
      </c>
      <c r="Z37" s="484">
        <v>1.8515517204</v>
      </c>
      <c r="AA37" s="484">
        <v>0.90850754797</v>
      </c>
      <c r="AB37" s="484">
        <v>0.74747810833999995</v>
      </c>
      <c r="AC37" s="484">
        <v>0.85333759715000002</v>
      </c>
      <c r="AD37" s="484">
        <v>1.7510036572000001</v>
      </c>
      <c r="AE37" s="484">
        <v>1.9934932218999999</v>
      </c>
      <c r="AF37" s="484">
        <v>2.1075624547</v>
      </c>
      <c r="AG37" s="484">
        <v>1.8613133820000001</v>
      </c>
      <c r="AH37" s="484">
        <v>1.8942674064</v>
      </c>
      <c r="AI37" s="484">
        <v>1.9736074311</v>
      </c>
      <c r="AJ37" s="484">
        <v>2.1165230218</v>
      </c>
      <c r="AK37" s="484">
        <v>2.2750877640999998</v>
      </c>
      <c r="AL37" s="484">
        <v>2.4670539873999999</v>
      </c>
      <c r="AM37" s="484">
        <v>2.9634194755999999</v>
      </c>
      <c r="AN37" s="484">
        <v>3.0207316531999999</v>
      </c>
      <c r="AO37" s="484">
        <v>2.9088157532999999</v>
      </c>
      <c r="AP37" s="484">
        <v>2.249767904</v>
      </c>
      <c r="AQ37" s="484">
        <v>2.0933152557999999</v>
      </c>
      <c r="AR37" s="484">
        <v>2.0546664475999998</v>
      </c>
      <c r="AS37" s="484">
        <v>2.3403206660000002</v>
      </c>
      <c r="AT37" s="484">
        <v>2.3796651154999999</v>
      </c>
      <c r="AU37" s="484">
        <v>2.3803586029999999</v>
      </c>
      <c r="AV37" s="484">
        <v>2.2167047373000002</v>
      </c>
      <c r="AW37" s="484">
        <v>2.2354180685</v>
      </c>
      <c r="AX37" s="484">
        <v>2.3098943185</v>
      </c>
      <c r="AY37" s="484">
        <v>2.5886545549000002</v>
      </c>
      <c r="AZ37" s="484">
        <v>2.6625581732999999</v>
      </c>
      <c r="BA37" s="485">
        <v>2.6806671077000002</v>
      </c>
      <c r="BB37" s="485">
        <v>2.5613614696</v>
      </c>
      <c r="BC37" s="485">
        <v>2.5303264876</v>
      </c>
      <c r="BD37" s="485">
        <v>2.5054216365999999</v>
      </c>
      <c r="BE37" s="485">
        <v>2.4773201018000002</v>
      </c>
      <c r="BF37" s="485">
        <v>2.4715280395999999</v>
      </c>
      <c r="BG37" s="485">
        <v>2.4786682001</v>
      </c>
      <c r="BH37" s="485">
        <v>2.5450560591000002</v>
      </c>
      <c r="BI37" s="485">
        <v>2.5429985774000001</v>
      </c>
      <c r="BJ37" s="485">
        <v>2.5191327631</v>
      </c>
      <c r="BK37" s="485">
        <v>2.4454323323999998</v>
      </c>
      <c r="BL37" s="485">
        <v>2.3996780639000002</v>
      </c>
      <c r="BM37" s="485">
        <v>2.3535219391000002</v>
      </c>
      <c r="BN37" s="485">
        <v>2.3049121975000002</v>
      </c>
      <c r="BO37" s="485">
        <v>2.2593336887</v>
      </c>
      <c r="BP37" s="485">
        <v>2.2147876417000001</v>
      </c>
      <c r="BQ37" s="485">
        <v>2.1989731964999999</v>
      </c>
      <c r="BR37" s="485">
        <v>2.1356860665999999</v>
      </c>
      <c r="BS37" s="485">
        <v>2.0528349733</v>
      </c>
      <c r="BT37" s="485">
        <v>2.0255637218000002</v>
      </c>
      <c r="BU37" s="485">
        <v>1.8478418805000001</v>
      </c>
      <c r="BV37" s="485">
        <v>1.5952890447999999</v>
      </c>
    </row>
    <row r="38" spans="1:74" ht="11.1" customHeight="1" x14ac:dyDescent="0.2">
      <c r="A38" s="162" t="s">
        <v>1038</v>
      </c>
      <c r="B38" s="173" t="s">
        <v>1366</v>
      </c>
      <c r="C38" s="252">
        <v>96.397275766000007</v>
      </c>
      <c r="D38" s="252">
        <v>96.690449442000002</v>
      </c>
      <c r="E38" s="252">
        <v>96.999802458000005</v>
      </c>
      <c r="F38" s="252">
        <v>97.361339897999997</v>
      </c>
      <c r="G38" s="252">
        <v>97.676047777999997</v>
      </c>
      <c r="H38" s="252">
        <v>97.979931183999994</v>
      </c>
      <c r="I38" s="252">
        <v>98.253348277000001</v>
      </c>
      <c r="J38" s="252">
        <v>98.550314111999995</v>
      </c>
      <c r="K38" s="252">
        <v>98.851186849000001</v>
      </c>
      <c r="L38" s="252">
        <v>99.217515583999997</v>
      </c>
      <c r="M38" s="252">
        <v>99.480040308</v>
      </c>
      <c r="N38" s="252">
        <v>99.700310113</v>
      </c>
      <c r="O38" s="252">
        <v>99.799696081999997</v>
      </c>
      <c r="P38" s="252">
        <v>99.994427743000003</v>
      </c>
      <c r="Q38" s="252">
        <v>100.20587618</v>
      </c>
      <c r="R38" s="252">
        <v>100.43258642000001</v>
      </c>
      <c r="S38" s="252">
        <v>100.67855962</v>
      </c>
      <c r="T38" s="252">
        <v>100.94234081</v>
      </c>
      <c r="U38" s="252">
        <v>101.25050962</v>
      </c>
      <c r="V38" s="252">
        <v>101.52997206000001</v>
      </c>
      <c r="W38" s="252">
        <v>101.80730776999999</v>
      </c>
      <c r="X38" s="252">
        <v>102.10004128</v>
      </c>
      <c r="Y38" s="252">
        <v>102.35998011</v>
      </c>
      <c r="Z38" s="252">
        <v>102.60464880000001</v>
      </c>
      <c r="AA38" s="252">
        <v>102.68815017999999</v>
      </c>
      <c r="AB38" s="252">
        <v>103.01170146</v>
      </c>
      <c r="AC38" s="252">
        <v>103.42940546</v>
      </c>
      <c r="AD38" s="252">
        <v>104.16293209</v>
      </c>
      <c r="AE38" s="252">
        <v>104.60268914</v>
      </c>
      <c r="AF38" s="252">
        <v>104.97034649</v>
      </c>
      <c r="AG38" s="252">
        <v>105.15254019</v>
      </c>
      <c r="AH38" s="252">
        <v>105.46102112</v>
      </c>
      <c r="AI38" s="252">
        <v>105.78242533</v>
      </c>
      <c r="AJ38" s="252">
        <v>106.15369972000001</v>
      </c>
      <c r="AK38" s="252">
        <v>106.4732403</v>
      </c>
      <c r="AL38" s="252">
        <v>106.77799397</v>
      </c>
      <c r="AM38" s="252">
        <v>107.02623921</v>
      </c>
      <c r="AN38" s="252">
        <v>107.33271021</v>
      </c>
      <c r="AO38" s="252">
        <v>107.65568546</v>
      </c>
      <c r="AP38" s="252">
        <v>108.0092583</v>
      </c>
      <c r="AQ38" s="252">
        <v>108.35467199999999</v>
      </c>
      <c r="AR38" s="252">
        <v>108.70601993</v>
      </c>
      <c r="AS38" s="252">
        <v>109.06211487</v>
      </c>
      <c r="AT38" s="252">
        <v>109.42622166</v>
      </c>
      <c r="AU38" s="252">
        <v>109.79715308</v>
      </c>
      <c r="AV38" s="252">
        <v>110.16040608</v>
      </c>
      <c r="AW38" s="252">
        <v>110.55586406</v>
      </c>
      <c r="AX38" s="252">
        <v>110.96902394999999</v>
      </c>
      <c r="AY38" s="252">
        <v>111.45659641</v>
      </c>
      <c r="AZ38" s="252">
        <v>111.86262717</v>
      </c>
      <c r="BA38" s="409">
        <v>112.24382687000001</v>
      </c>
      <c r="BB38" s="409">
        <v>112.55781951</v>
      </c>
      <c r="BC38" s="409">
        <v>112.92113908</v>
      </c>
      <c r="BD38" s="409">
        <v>113.29140959999999</v>
      </c>
      <c r="BE38" s="409">
        <v>113.66051976999999</v>
      </c>
      <c r="BF38" s="409">
        <v>114.05077563</v>
      </c>
      <c r="BG38" s="409">
        <v>114.45406589</v>
      </c>
      <c r="BH38" s="409">
        <v>114.87604841</v>
      </c>
      <c r="BI38" s="409">
        <v>115.30116408000001</v>
      </c>
      <c r="BJ38" s="409">
        <v>115.73507076999999</v>
      </c>
      <c r="BK38" s="409">
        <v>116.21050949000001</v>
      </c>
      <c r="BL38" s="409">
        <v>116.63744242999999</v>
      </c>
      <c r="BM38" s="409">
        <v>117.0486106</v>
      </c>
      <c r="BN38" s="409">
        <v>117.41946471</v>
      </c>
      <c r="BO38" s="409">
        <v>117.81751534</v>
      </c>
      <c r="BP38" s="409">
        <v>118.21821318000001</v>
      </c>
      <c r="BQ38" s="409">
        <v>118.61420405</v>
      </c>
      <c r="BR38" s="409">
        <v>119.02571195</v>
      </c>
      <c r="BS38" s="409">
        <v>119.44538271</v>
      </c>
      <c r="BT38" s="409">
        <v>119.9689406</v>
      </c>
      <c r="BU38" s="409">
        <v>120.33314384000001</v>
      </c>
      <c r="BV38" s="409">
        <v>120.63371669999999</v>
      </c>
    </row>
    <row r="39" spans="1:74" ht="11.1" customHeight="1" x14ac:dyDescent="0.2">
      <c r="A39" s="162" t="s">
        <v>1039</v>
      </c>
      <c r="B39" s="173" t="s">
        <v>1035</v>
      </c>
      <c r="C39" s="484">
        <v>4.0152994456000002</v>
      </c>
      <c r="D39" s="484">
        <v>4.0042163654999996</v>
      </c>
      <c r="E39" s="484">
        <v>3.9987186989999999</v>
      </c>
      <c r="F39" s="484">
        <v>4.0287572990999996</v>
      </c>
      <c r="G39" s="484">
        <v>4.0117427376999997</v>
      </c>
      <c r="H39" s="484">
        <v>3.9779529956999999</v>
      </c>
      <c r="I39" s="484">
        <v>3.8977538788000001</v>
      </c>
      <c r="J39" s="484">
        <v>3.8533330895</v>
      </c>
      <c r="K39" s="484">
        <v>3.8147093125999998</v>
      </c>
      <c r="L39" s="484">
        <v>3.8254600577</v>
      </c>
      <c r="M39" s="484">
        <v>3.7654870146000001</v>
      </c>
      <c r="N39" s="484">
        <v>3.6788000694999998</v>
      </c>
      <c r="O39" s="484">
        <v>3.5295814001000001</v>
      </c>
      <c r="P39" s="484">
        <v>3.4170678897000002</v>
      </c>
      <c r="Q39" s="484">
        <v>3.3052373679999998</v>
      </c>
      <c r="R39" s="484">
        <v>3.1544825979</v>
      </c>
      <c r="S39" s="484">
        <v>3.0739489448000001</v>
      </c>
      <c r="T39" s="484">
        <v>3.0234861218</v>
      </c>
      <c r="U39" s="484">
        <v>3.0504419378000001</v>
      </c>
      <c r="V39" s="484">
        <v>3.0234890436000001</v>
      </c>
      <c r="W39" s="484">
        <v>2.9904758996999998</v>
      </c>
      <c r="X39" s="484">
        <v>2.9052588961999999</v>
      </c>
      <c r="Y39" s="484">
        <v>2.8949925989</v>
      </c>
      <c r="Z39" s="484">
        <v>2.9130688586</v>
      </c>
      <c r="AA39" s="484">
        <v>2.8942513981000002</v>
      </c>
      <c r="AB39" s="484">
        <v>3.0174418534999998</v>
      </c>
      <c r="AC39" s="484">
        <v>3.2169064424</v>
      </c>
      <c r="AD39" s="484">
        <v>3.7142782087000001</v>
      </c>
      <c r="AE39" s="484">
        <v>3.8976814265000002</v>
      </c>
      <c r="AF39" s="484">
        <v>3.9904024910000002</v>
      </c>
      <c r="AG39" s="484">
        <v>3.8538379544999999</v>
      </c>
      <c r="AH39" s="484">
        <v>3.8718114263999999</v>
      </c>
      <c r="AI39" s="484">
        <v>3.9045503197999998</v>
      </c>
      <c r="AJ39" s="484">
        <v>3.9702809026999999</v>
      </c>
      <c r="AK39" s="484">
        <v>4.0184261316000001</v>
      </c>
      <c r="AL39" s="484">
        <v>4.0674035945</v>
      </c>
      <c r="AM39" s="484">
        <v>4.2245273879000003</v>
      </c>
      <c r="AN39" s="484">
        <v>4.1946775917999997</v>
      </c>
      <c r="AO39" s="484">
        <v>4.0861493672</v>
      </c>
      <c r="AP39" s="484">
        <v>3.6926055419999999</v>
      </c>
      <c r="AQ39" s="484">
        <v>3.5868894939999998</v>
      </c>
      <c r="AR39" s="484">
        <v>3.5587892882999999</v>
      </c>
      <c r="AS39" s="484">
        <v>3.7180030826000001</v>
      </c>
      <c r="AT39" s="484">
        <v>3.7598730760999999</v>
      </c>
      <c r="AU39" s="484">
        <v>3.7952691456999998</v>
      </c>
      <c r="AV39" s="484">
        <v>3.7744387335999998</v>
      </c>
      <c r="AW39" s="484">
        <v>3.8344129896000001</v>
      </c>
      <c r="AX39" s="484">
        <v>3.9249941168000002</v>
      </c>
      <c r="AY39" s="484">
        <v>4.1395056362</v>
      </c>
      <c r="AZ39" s="484">
        <v>4.2204440269000001</v>
      </c>
      <c r="BA39" s="485">
        <v>4.2618663293000001</v>
      </c>
      <c r="BB39" s="485">
        <v>4.2112697371000003</v>
      </c>
      <c r="BC39" s="485">
        <v>4.2143702650000003</v>
      </c>
      <c r="BD39" s="485">
        <v>4.2181561490000004</v>
      </c>
      <c r="BE39" s="485">
        <v>4.2163173738999999</v>
      </c>
      <c r="BF39" s="485">
        <v>4.2261844551000003</v>
      </c>
      <c r="BG39" s="485">
        <v>4.2413784687999998</v>
      </c>
      <c r="BH39" s="485">
        <v>4.2807052842999997</v>
      </c>
      <c r="BI39" s="485">
        <v>4.2922191996999999</v>
      </c>
      <c r="BJ39" s="485">
        <v>4.2949344264000002</v>
      </c>
      <c r="BK39" s="485">
        <v>4.2652595114</v>
      </c>
      <c r="BL39" s="485">
        <v>4.2684633624000003</v>
      </c>
      <c r="BM39" s="485">
        <v>4.2806663557000002</v>
      </c>
      <c r="BN39" s="485">
        <v>4.3192425264000001</v>
      </c>
      <c r="BO39" s="485">
        <v>4.3361024301000004</v>
      </c>
      <c r="BP39" s="485">
        <v>4.3487883120999999</v>
      </c>
      <c r="BQ39" s="485">
        <v>4.3583157011999996</v>
      </c>
      <c r="BR39" s="485">
        <v>4.3620363798000001</v>
      </c>
      <c r="BS39" s="485">
        <v>4.3609781603000002</v>
      </c>
      <c r="BT39" s="485">
        <v>4.4333803851000004</v>
      </c>
      <c r="BU39" s="485">
        <v>4.3642055090999996</v>
      </c>
      <c r="BV39" s="485">
        <v>4.2326374344</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93.146064249000005</v>
      </c>
      <c r="D42" s="252">
        <v>93.294973464999998</v>
      </c>
      <c r="E42" s="252">
        <v>93.243148258000005</v>
      </c>
      <c r="F42" s="252">
        <v>92.540643771999996</v>
      </c>
      <c r="G42" s="252">
        <v>92.424808364</v>
      </c>
      <c r="H42" s="252">
        <v>92.445697177</v>
      </c>
      <c r="I42" s="252">
        <v>92.345535830000003</v>
      </c>
      <c r="J42" s="252">
        <v>92.833203871999999</v>
      </c>
      <c r="K42" s="252">
        <v>93.650926921000007</v>
      </c>
      <c r="L42" s="252">
        <v>95.213576920999998</v>
      </c>
      <c r="M42" s="252">
        <v>96.380256028000005</v>
      </c>
      <c r="N42" s="252">
        <v>97.565836184999995</v>
      </c>
      <c r="O42" s="252">
        <v>99.338271700000007</v>
      </c>
      <c r="P42" s="252">
        <v>100.13568823</v>
      </c>
      <c r="Q42" s="252">
        <v>100.52604006999999</v>
      </c>
      <c r="R42" s="252">
        <v>99.524851300999998</v>
      </c>
      <c r="S42" s="252">
        <v>99.839430738000004</v>
      </c>
      <c r="T42" s="252">
        <v>100.48530245000001</v>
      </c>
      <c r="U42" s="252">
        <v>102.16885707</v>
      </c>
      <c r="V42" s="252">
        <v>102.94752035</v>
      </c>
      <c r="W42" s="252">
        <v>103.52768291</v>
      </c>
      <c r="X42" s="252">
        <v>103.58017925</v>
      </c>
      <c r="Y42" s="252">
        <v>104.01021455</v>
      </c>
      <c r="Z42" s="252">
        <v>104.48862329000001</v>
      </c>
      <c r="AA42" s="252">
        <v>105.69768034000001</v>
      </c>
      <c r="AB42" s="252">
        <v>105.76112981999999</v>
      </c>
      <c r="AC42" s="252">
        <v>105.36124658999999</v>
      </c>
      <c r="AD42" s="252">
        <v>103.53682427</v>
      </c>
      <c r="AE42" s="252">
        <v>102.93118042</v>
      </c>
      <c r="AF42" s="252">
        <v>102.58310865</v>
      </c>
      <c r="AG42" s="252">
        <v>102.48636077</v>
      </c>
      <c r="AH42" s="252">
        <v>102.65811931</v>
      </c>
      <c r="AI42" s="252">
        <v>103.09213608</v>
      </c>
      <c r="AJ42" s="252">
        <v>104.43699384</v>
      </c>
      <c r="AK42" s="252">
        <v>104.90908999</v>
      </c>
      <c r="AL42" s="252">
        <v>105.1570073</v>
      </c>
      <c r="AM42" s="252">
        <v>105.13998214</v>
      </c>
      <c r="AN42" s="252">
        <v>104.97011448000001</v>
      </c>
      <c r="AO42" s="252">
        <v>104.60664070999999</v>
      </c>
      <c r="AP42" s="252">
        <v>103.82209373000001</v>
      </c>
      <c r="AQ42" s="252">
        <v>103.24200804</v>
      </c>
      <c r="AR42" s="252">
        <v>102.63891654</v>
      </c>
      <c r="AS42" s="252">
        <v>101.65219657999999</v>
      </c>
      <c r="AT42" s="252">
        <v>101.27356046</v>
      </c>
      <c r="AU42" s="252">
        <v>101.14238553</v>
      </c>
      <c r="AV42" s="252">
        <v>101.94398807</v>
      </c>
      <c r="AW42" s="252">
        <v>101.79374828</v>
      </c>
      <c r="AX42" s="252">
        <v>101.37698245999999</v>
      </c>
      <c r="AY42" s="252">
        <v>100.16088384</v>
      </c>
      <c r="AZ42" s="252">
        <v>99.610671013000001</v>
      </c>
      <c r="BA42" s="409">
        <v>99.193537226000004</v>
      </c>
      <c r="BB42" s="409">
        <v>99.025721145000006</v>
      </c>
      <c r="BC42" s="409">
        <v>98.787566424999994</v>
      </c>
      <c r="BD42" s="409">
        <v>98.595311735999999</v>
      </c>
      <c r="BE42" s="409">
        <v>98.499064748999999</v>
      </c>
      <c r="BF42" s="409">
        <v>98.361029372000004</v>
      </c>
      <c r="BG42" s="409">
        <v>98.231313275000005</v>
      </c>
      <c r="BH42" s="409">
        <v>98.087576284999997</v>
      </c>
      <c r="BI42" s="409">
        <v>97.991253877000005</v>
      </c>
      <c r="BJ42" s="409">
        <v>97.920005877999998</v>
      </c>
      <c r="BK42" s="409">
        <v>97.887124162000006</v>
      </c>
      <c r="BL42" s="409">
        <v>97.856056076000002</v>
      </c>
      <c r="BM42" s="409">
        <v>97.840093494000001</v>
      </c>
      <c r="BN42" s="409">
        <v>97.860651916999998</v>
      </c>
      <c r="BO42" s="409">
        <v>97.858838716999998</v>
      </c>
      <c r="BP42" s="409">
        <v>97.856069394000002</v>
      </c>
      <c r="BQ42" s="409">
        <v>97.864927559999998</v>
      </c>
      <c r="BR42" s="409">
        <v>97.850808284999999</v>
      </c>
      <c r="BS42" s="409">
        <v>97.826295181000006</v>
      </c>
      <c r="BT42" s="409">
        <v>97.75935613</v>
      </c>
      <c r="BU42" s="409">
        <v>97.738079454000001</v>
      </c>
      <c r="BV42" s="409">
        <v>97.730433034000001</v>
      </c>
    </row>
    <row r="43" spans="1:74" ht="11.1" customHeight="1" x14ac:dyDescent="0.2">
      <c r="A43" s="162" t="s">
        <v>1070</v>
      </c>
      <c r="B43" s="477" t="s">
        <v>12</v>
      </c>
      <c r="C43" s="478">
        <v>2.5697779234999998</v>
      </c>
      <c r="D43" s="478">
        <v>2.6803183639000001</v>
      </c>
      <c r="E43" s="478">
        <v>2.4571391703000001</v>
      </c>
      <c r="F43" s="478">
        <v>1.3401836572000001</v>
      </c>
      <c r="G43" s="478">
        <v>0.88118623830999998</v>
      </c>
      <c r="H43" s="478">
        <v>0.51571026903999995</v>
      </c>
      <c r="I43" s="478">
        <v>-0.41554118442999999</v>
      </c>
      <c r="J43" s="478">
        <v>-0.10095700246</v>
      </c>
      <c r="K43" s="478">
        <v>0.79511429490999996</v>
      </c>
      <c r="L43" s="478">
        <v>3.3254434368000001</v>
      </c>
      <c r="M43" s="478">
        <v>4.6301473506999997</v>
      </c>
      <c r="N43" s="478">
        <v>5.7360628890000003</v>
      </c>
      <c r="O43" s="478">
        <v>6.6478465850999999</v>
      </c>
      <c r="P43" s="478">
        <v>7.3323508309000003</v>
      </c>
      <c r="Q43" s="478">
        <v>7.8106455545999998</v>
      </c>
      <c r="R43" s="478">
        <v>7.5471784551000001</v>
      </c>
      <c r="S43" s="478">
        <v>8.0223291837000001</v>
      </c>
      <c r="T43" s="478">
        <v>8.6965705454000002</v>
      </c>
      <c r="U43" s="478">
        <v>10.637570243000001</v>
      </c>
      <c r="V43" s="478">
        <v>10.895149636999999</v>
      </c>
      <c r="W43" s="478">
        <v>10.546351562</v>
      </c>
      <c r="X43" s="478">
        <v>8.7871946376000007</v>
      </c>
      <c r="Y43" s="478">
        <v>7.9165161369000003</v>
      </c>
      <c r="Z43" s="478">
        <v>7.0955032809</v>
      </c>
      <c r="AA43" s="478">
        <v>6.4017709699000003</v>
      </c>
      <c r="AB43" s="478">
        <v>5.6178188722</v>
      </c>
      <c r="AC43" s="478">
        <v>4.8099044915000002</v>
      </c>
      <c r="AD43" s="478">
        <v>4.0311268144000003</v>
      </c>
      <c r="AE43" s="478">
        <v>3.0967220621</v>
      </c>
      <c r="AF43" s="478">
        <v>2.0876746635000001</v>
      </c>
      <c r="AG43" s="478">
        <v>0.31076368094000001</v>
      </c>
      <c r="AH43" s="478">
        <v>-0.28111510772999998</v>
      </c>
      <c r="AI43" s="478">
        <v>-0.42070567035</v>
      </c>
      <c r="AJ43" s="478">
        <v>0.82719937250999998</v>
      </c>
      <c r="AK43" s="478">
        <v>0.86421842987999997</v>
      </c>
      <c r="AL43" s="478">
        <v>0.63967156260000002</v>
      </c>
      <c r="AM43" s="478">
        <v>-0.52763523401000001</v>
      </c>
      <c r="AN43" s="478">
        <v>-0.74792632726999997</v>
      </c>
      <c r="AO43" s="478">
        <v>-0.71620819075999997</v>
      </c>
      <c r="AP43" s="478">
        <v>0.27552464088</v>
      </c>
      <c r="AQ43" s="478">
        <v>0.30197615329999999</v>
      </c>
      <c r="AR43" s="478">
        <v>5.4402609678000001E-2</v>
      </c>
      <c r="AS43" s="478">
        <v>-0.81392702509000003</v>
      </c>
      <c r="AT43" s="478">
        <v>-1.348708566</v>
      </c>
      <c r="AU43" s="478">
        <v>-1.8912699146</v>
      </c>
      <c r="AV43" s="478">
        <v>-2.3870907040999998</v>
      </c>
      <c r="AW43" s="478">
        <v>-2.9695631835</v>
      </c>
      <c r="AX43" s="478">
        <v>-3.5946485571000002</v>
      </c>
      <c r="AY43" s="478">
        <v>-4.7356849404999997</v>
      </c>
      <c r="AZ43" s="478">
        <v>-5.1056850772000004</v>
      </c>
      <c r="BA43" s="479">
        <v>-5.1747226074999997</v>
      </c>
      <c r="BB43" s="479">
        <v>-4.6197995188999998</v>
      </c>
      <c r="BC43" s="479">
        <v>-4.3145631279999996</v>
      </c>
      <c r="BD43" s="479">
        <v>-3.9396409636</v>
      </c>
      <c r="BE43" s="479">
        <v>-3.101882636</v>
      </c>
      <c r="BF43" s="479">
        <v>-2.8759047069000001</v>
      </c>
      <c r="BG43" s="479">
        <v>-2.8781922020000001</v>
      </c>
      <c r="BH43" s="479">
        <v>-3.7828731790000001</v>
      </c>
      <c r="BI43" s="479">
        <v>-3.7354891304</v>
      </c>
      <c r="BJ43" s="479">
        <v>-3.4100211847000002</v>
      </c>
      <c r="BK43" s="479">
        <v>-2.2701074387000002</v>
      </c>
      <c r="BL43" s="479">
        <v>-1.7614728619</v>
      </c>
      <c r="BM43" s="479">
        <v>-1.3644474928999999</v>
      </c>
      <c r="BN43" s="479">
        <v>-1.1765319295000001</v>
      </c>
      <c r="BO43" s="479">
        <v>-0.94012611238999999</v>
      </c>
      <c r="BP43" s="479">
        <v>-0.74977433398000004</v>
      </c>
      <c r="BQ43" s="479">
        <v>-0.64380021402999998</v>
      </c>
      <c r="BR43" s="479">
        <v>-0.51872280175999996</v>
      </c>
      <c r="BS43" s="479">
        <v>-0.41231057703000001</v>
      </c>
      <c r="BT43" s="479">
        <v>-0.33461949743000002</v>
      </c>
      <c r="BU43" s="479">
        <v>-0.25836430627000001</v>
      </c>
      <c r="BV43" s="479">
        <v>-0.19359970608999999</v>
      </c>
    </row>
    <row r="44" spans="1:74" ht="11.1" customHeight="1" x14ac:dyDescent="0.2"/>
    <row r="45" spans="1:74" ht="12.75" x14ac:dyDescent="0.2">
      <c r="B45" s="778" t="s">
        <v>1016</v>
      </c>
      <c r="C45" s="779"/>
      <c r="D45" s="779"/>
      <c r="E45" s="779"/>
      <c r="F45" s="779"/>
      <c r="G45" s="779"/>
      <c r="H45" s="779"/>
      <c r="I45" s="779"/>
      <c r="J45" s="779"/>
      <c r="K45" s="779"/>
      <c r="L45" s="779"/>
      <c r="M45" s="779"/>
      <c r="N45" s="779"/>
      <c r="O45" s="779"/>
      <c r="P45" s="779"/>
      <c r="Q45" s="779"/>
    </row>
    <row r="46" spans="1:74" ht="12.75" customHeight="1" x14ac:dyDescent="0.2">
      <c r="B46" s="811" t="s">
        <v>809</v>
      </c>
      <c r="C46" s="801"/>
      <c r="D46" s="801"/>
      <c r="E46" s="801"/>
      <c r="F46" s="801"/>
      <c r="G46" s="801"/>
      <c r="H46" s="801"/>
      <c r="I46" s="801"/>
      <c r="J46" s="801"/>
      <c r="K46" s="801"/>
      <c r="L46" s="801"/>
      <c r="M46" s="801"/>
      <c r="N46" s="801"/>
      <c r="O46" s="801"/>
      <c r="P46" s="801"/>
      <c r="Q46" s="797"/>
    </row>
    <row r="47" spans="1:74" ht="12.75" customHeight="1" x14ac:dyDescent="0.2">
      <c r="B47" s="811" t="s">
        <v>1253</v>
      </c>
      <c r="C47" s="797"/>
      <c r="D47" s="797"/>
      <c r="E47" s="797"/>
      <c r="F47" s="797"/>
      <c r="G47" s="797"/>
      <c r="H47" s="797"/>
      <c r="I47" s="797"/>
      <c r="J47" s="797"/>
      <c r="K47" s="797"/>
      <c r="L47" s="797"/>
      <c r="M47" s="797"/>
      <c r="N47" s="797"/>
      <c r="O47" s="797"/>
      <c r="P47" s="797"/>
      <c r="Q47" s="797"/>
    </row>
    <row r="48" spans="1:74" ht="12.75" customHeight="1" x14ac:dyDescent="0.2">
      <c r="B48" s="811" t="s">
        <v>1254</v>
      </c>
      <c r="C48" s="797"/>
      <c r="D48" s="797"/>
      <c r="E48" s="797"/>
      <c r="F48" s="797"/>
      <c r="G48" s="797"/>
      <c r="H48" s="797"/>
      <c r="I48" s="797"/>
      <c r="J48" s="797"/>
      <c r="K48" s="797"/>
      <c r="L48" s="797"/>
      <c r="M48" s="797"/>
      <c r="N48" s="797"/>
      <c r="O48" s="797"/>
      <c r="P48" s="797"/>
      <c r="Q48" s="797"/>
    </row>
    <row r="49" spans="2:17" ht="23.85" customHeight="1" x14ac:dyDescent="0.2">
      <c r="B49" s="812" t="s">
        <v>1363</v>
      </c>
      <c r="C49" s="812"/>
      <c r="D49" s="812"/>
      <c r="E49" s="812"/>
      <c r="F49" s="812"/>
      <c r="G49" s="812"/>
      <c r="H49" s="812"/>
      <c r="I49" s="812"/>
      <c r="J49" s="812"/>
      <c r="K49" s="812"/>
      <c r="L49" s="812"/>
      <c r="M49" s="812"/>
      <c r="N49" s="812"/>
      <c r="O49" s="812"/>
      <c r="P49" s="812"/>
      <c r="Q49" s="812"/>
    </row>
    <row r="50" spans="2:17" ht="12.75" x14ac:dyDescent="0.2">
      <c r="B50" s="800" t="s">
        <v>1041</v>
      </c>
      <c r="C50" s="801"/>
      <c r="D50" s="801"/>
      <c r="E50" s="801"/>
      <c r="F50" s="801"/>
      <c r="G50" s="801"/>
      <c r="H50" s="801"/>
      <c r="I50" s="801"/>
      <c r="J50" s="801"/>
      <c r="K50" s="801"/>
      <c r="L50" s="801"/>
      <c r="M50" s="801"/>
      <c r="N50" s="801"/>
      <c r="O50" s="801"/>
      <c r="P50" s="801"/>
      <c r="Q50" s="797"/>
    </row>
    <row r="51" spans="2:17" ht="14.85" customHeight="1" x14ac:dyDescent="0.2">
      <c r="B51" s="814" t="s">
        <v>1064</v>
      </c>
      <c r="C51" s="797"/>
      <c r="D51" s="797"/>
      <c r="E51" s="797"/>
      <c r="F51" s="797"/>
      <c r="G51" s="797"/>
      <c r="H51" s="797"/>
      <c r="I51" s="797"/>
      <c r="J51" s="797"/>
      <c r="K51" s="797"/>
      <c r="L51" s="797"/>
      <c r="M51" s="797"/>
      <c r="N51" s="797"/>
      <c r="O51" s="797"/>
      <c r="P51" s="797"/>
      <c r="Q51" s="797"/>
    </row>
    <row r="52" spans="2:17" ht="12.75" x14ac:dyDescent="0.2">
      <c r="B52" s="795" t="s">
        <v>1045</v>
      </c>
      <c r="C52" s="796"/>
      <c r="D52" s="796"/>
      <c r="E52" s="796"/>
      <c r="F52" s="796"/>
      <c r="G52" s="796"/>
      <c r="H52" s="796"/>
      <c r="I52" s="796"/>
      <c r="J52" s="796"/>
      <c r="K52" s="796"/>
      <c r="L52" s="796"/>
      <c r="M52" s="796"/>
      <c r="N52" s="796"/>
      <c r="O52" s="796"/>
      <c r="P52" s="796"/>
      <c r="Q52" s="797"/>
    </row>
    <row r="53" spans="2:17" ht="13.35" customHeight="1" x14ac:dyDescent="0.2">
      <c r="B53" s="809" t="s">
        <v>1147</v>
      </c>
      <c r="C53" s="797"/>
      <c r="D53" s="797"/>
      <c r="E53" s="797"/>
      <c r="F53" s="797"/>
      <c r="G53" s="797"/>
      <c r="H53" s="797"/>
      <c r="I53" s="797"/>
      <c r="J53" s="797"/>
      <c r="K53" s="797"/>
      <c r="L53" s="797"/>
      <c r="M53" s="797"/>
      <c r="N53" s="797"/>
      <c r="O53" s="797"/>
      <c r="P53" s="797"/>
      <c r="Q53" s="797"/>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C14" sqref="BC14"/>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88" t="s">
        <v>995</v>
      </c>
      <c r="B1" s="818" t="s">
        <v>1121</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1"/>
    </row>
    <row r="2" spans="1:74" ht="12.75" x14ac:dyDescent="0.2">
      <c r="A2" s="789"/>
      <c r="B2" s="541" t="str">
        <f>"U.S. Energy Information Administration  |  Short-Term Energy Outlook  - "&amp;Dates!D1</f>
        <v>U.S. Energy Information Administration  |  Short-Term Energy Outlook  - March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8.8248069999999998</v>
      </c>
      <c r="AN7" s="216">
        <v>9.0452410000000008</v>
      </c>
      <c r="AO7" s="216">
        <v>9.1066800000000008</v>
      </c>
      <c r="AP7" s="216">
        <v>9.0930780000000002</v>
      </c>
      <c r="AQ7" s="216">
        <v>9.134468</v>
      </c>
      <c r="AR7" s="216">
        <v>9.0678359999999998</v>
      </c>
      <c r="AS7" s="216">
        <v>9.2085399999999993</v>
      </c>
      <c r="AT7" s="216">
        <v>9.1923069999999996</v>
      </c>
      <c r="AU7" s="216">
        <v>9.4846690000000002</v>
      </c>
      <c r="AV7" s="216">
        <v>9.6581810000000008</v>
      </c>
      <c r="AW7" s="216">
        <v>10.056540999999999</v>
      </c>
      <c r="AX7" s="216">
        <v>9.9490879999999997</v>
      </c>
      <c r="AY7" s="216">
        <v>10.071329014</v>
      </c>
      <c r="AZ7" s="216">
        <v>10.302891580000001</v>
      </c>
      <c r="BA7" s="327">
        <v>10.392849999999999</v>
      </c>
      <c r="BB7" s="327">
        <v>10.472340000000001</v>
      </c>
      <c r="BC7" s="327">
        <v>10.60422</v>
      </c>
      <c r="BD7" s="327">
        <v>10.66046</v>
      </c>
      <c r="BE7" s="327">
        <v>10.751150000000001</v>
      </c>
      <c r="BF7" s="327">
        <v>10.815189999999999</v>
      </c>
      <c r="BG7" s="327">
        <v>10.808999999999999</v>
      </c>
      <c r="BH7" s="327">
        <v>11.06021</v>
      </c>
      <c r="BI7" s="327">
        <v>11.1995</v>
      </c>
      <c r="BJ7" s="327">
        <v>11.25121</v>
      </c>
      <c r="BK7" s="327">
        <v>11.28051</v>
      </c>
      <c r="BL7" s="327">
        <v>11.29555</v>
      </c>
      <c r="BM7" s="327">
        <v>11.317310000000001</v>
      </c>
      <c r="BN7" s="327">
        <v>11.33319</v>
      </c>
      <c r="BO7" s="327">
        <v>11.30579</v>
      </c>
      <c r="BP7" s="327">
        <v>11.24746</v>
      </c>
      <c r="BQ7" s="327">
        <v>11.2165</v>
      </c>
      <c r="BR7" s="327">
        <v>11.150840000000001</v>
      </c>
      <c r="BS7" s="327">
        <v>11.063840000000001</v>
      </c>
      <c r="BT7" s="327">
        <v>11.233029999999999</v>
      </c>
      <c r="BU7" s="327">
        <v>11.35816</v>
      </c>
      <c r="BV7" s="327">
        <v>11.42075</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0.50774729323000001</v>
      </c>
      <c r="AZ8" s="216">
        <v>0.50252428162999996</v>
      </c>
      <c r="BA8" s="327">
        <v>0.50896980783000001</v>
      </c>
      <c r="BB8" s="327">
        <v>0.50266871192999996</v>
      </c>
      <c r="BC8" s="327">
        <v>0.48290354858000001</v>
      </c>
      <c r="BD8" s="327">
        <v>0.46024415589000001</v>
      </c>
      <c r="BE8" s="327">
        <v>0.41769930041999997</v>
      </c>
      <c r="BF8" s="327">
        <v>0.43796348881000002</v>
      </c>
      <c r="BG8" s="327">
        <v>0.44753379696000001</v>
      </c>
      <c r="BH8" s="327">
        <v>0.48445626360999999</v>
      </c>
      <c r="BI8" s="327">
        <v>0.49101358328</v>
      </c>
      <c r="BJ8" s="327">
        <v>0.49966598566999998</v>
      </c>
      <c r="BK8" s="327">
        <v>0.50808863720999997</v>
      </c>
      <c r="BL8" s="327">
        <v>0.50707224391000005</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1.732218</v>
      </c>
      <c r="AN9" s="216">
        <v>1.7261660000000001</v>
      </c>
      <c r="AO9" s="216">
        <v>1.734955</v>
      </c>
      <c r="AP9" s="216">
        <v>1.6298319999999999</v>
      </c>
      <c r="AQ9" s="216">
        <v>1.6311450000000001</v>
      </c>
      <c r="AR9" s="216">
        <v>1.60795</v>
      </c>
      <c r="AS9" s="216">
        <v>1.7315689999999999</v>
      </c>
      <c r="AT9" s="216">
        <v>1.6659139999999999</v>
      </c>
      <c r="AU9" s="216">
        <v>1.649929</v>
      </c>
      <c r="AV9" s="216">
        <v>1.462137</v>
      </c>
      <c r="AW9" s="216">
        <v>1.672042</v>
      </c>
      <c r="AX9" s="216">
        <v>1.5413220000000001</v>
      </c>
      <c r="AY9" s="216">
        <v>1.6878124726999999</v>
      </c>
      <c r="AZ9" s="216">
        <v>1.7299635894000001</v>
      </c>
      <c r="BA9" s="327">
        <v>1.7292874667</v>
      </c>
      <c r="BB9" s="327">
        <v>1.720302284</v>
      </c>
      <c r="BC9" s="327">
        <v>1.7715177817000001</v>
      </c>
      <c r="BD9" s="327">
        <v>1.7432223401</v>
      </c>
      <c r="BE9" s="327">
        <v>1.7528070278000001</v>
      </c>
      <c r="BF9" s="327">
        <v>1.6681809712</v>
      </c>
      <c r="BG9" s="327">
        <v>1.5557675206999999</v>
      </c>
      <c r="BH9" s="327">
        <v>1.6936356758</v>
      </c>
      <c r="BI9" s="327">
        <v>1.7846232345999999</v>
      </c>
      <c r="BJ9" s="327">
        <v>1.8105127926</v>
      </c>
      <c r="BK9" s="327">
        <v>1.8289141468000001</v>
      </c>
      <c r="BL9" s="327">
        <v>1.8421919371</v>
      </c>
      <c r="BM9" s="327">
        <v>1.8482552337</v>
      </c>
      <c r="BN9" s="327">
        <v>1.8550031282999999</v>
      </c>
      <c r="BO9" s="327">
        <v>1.8612744880000001</v>
      </c>
      <c r="BP9" s="327">
        <v>1.8288241092999999</v>
      </c>
      <c r="BQ9" s="327">
        <v>1.8367394854000001</v>
      </c>
      <c r="BR9" s="327">
        <v>1.7397600879999999</v>
      </c>
      <c r="BS9" s="327">
        <v>1.6235424561</v>
      </c>
      <c r="BT9" s="327">
        <v>1.7544890189</v>
      </c>
      <c r="BU9" s="327">
        <v>1.8614595138000001</v>
      </c>
      <c r="BV9" s="327">
        <v>1.893174924</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6.5767239999999996</v>
      </c>
      <c r="AN10" s="216">
        <v>6.8057059999999998</v>
      </c>
      <c r="AO10" s="216">
        <v>6.8458920000000001</v>
      </c>
      <c r="AP10" s="216">
        <v>6.9379179999999998</v>
      </c>
      <c r="AQ10" s="216">
        <v>6.9957459999999996</v>
      </c>
      <c r="AR10" s="216">
        <v>6.9971759999999996</v>
      </c>
      <c r="AS10" s="216">
        <v>7.0543079999999998</v>
      </c>
      <c r="AT10" s="216">
        <v>7.0757019999999997</v>
      </c>
      <c r="AU10" s="216">
        <v>7.3525840000000002</v>
      </c>
      <c r="AV10" s="216">
        <v>7.6894200000000001</v>
      </c>
      <c r="AW10" s="216">
        <v>7.8745839999999996</v>
      </c>
      <c r="AX10" s="216">
        <v>7.8954180000000003</v>
      </c>
      <c r="AY10" s="216">
        <v>7.8757692477000001</v>
      </c>
      <c r="AZ10" s="216">
        <v>8.0704037093000007</v>
      </c>
      <c r="BA10" s="327">
        <v>8.1545942681000003</v>
      </c>
      <c r="BB10" s="327">
        <v>8.2493684377999994</v>
      </c>
      <c r="BC10" s="327">
        <v>8.3498001048999999</v>
      </c>
      <c r="BD10" s="327">
        <v>8.4569920084000003</v>
      </c>
      <c r="BE10" s="327">
        <v>8.5806462012000004</v>
      </c>
      <c r="BF10" s="327">
        <v>8.7090502666000003</v>
      </c>
      <c r="BG10" s="327">
        <v>8.8056939721000003</v>
      </c>
      <c r="BH10" s="327">
        <v>8.8821206582999999</v>
      </c>
      <c r="BI10" s="327">
        <v>8.9238588401999994</v>
      </c>
      <c r="BJ10" s="327">
        <v>8.9410330520999999</v>
      </c>
      <c r="BK10" s="327">
        <v>8.9435104561000003</v>
      </c>
      <c r="BL10" s="327">
        <v>8.9462877563000003</v>
      </c>
      <c r="BM10" s="327">
        <v>8.9502199805</v>
      </c>
      <c r="BN10" s="327">
        <v>8.9547087230999995</v>
      </c>
      <c r="BO10" s="327">
        <v>8.9591422983999998</v>
      </c>
      <c r="BP10" s="327">
        <v>8.9625158906000006</v>
      </c>
      <c r="BQ10" s="327">
        <v>8.9645236972000006</v>
      </c>
      <c r="BR10" s="327">
        <v>8.9677528595999991</v>
      </c>
      <c r="BS10" s="327">
        <v>8.9736980435000007</v>
      </c>
      <c r="BT10" s="327">
        <v>8.9828152291999999</v>
      </c>
      <c r="BU10" s="327">
        <v>9.0021370144000006</v>
      </c>
      <c r="BV10" s="327">
        <v>9.0274057762000002</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6.6507741935000002</v>
      </c>
      <c r="AZ11" s="216">
        <v>5.9386343570999998</v>
      </c>
      <c r="BA11" s="327">
        <v>6.4046560000000001</v>
      </c>
      <c r="BB11" s="327">
        <v>6.4823630000000003</v>
      </c>
      <c r="BC11" s="327">
        <v>6.4964709999999997</v>
      </c>
      <c r="BD11" s="327">
        <v>6.2418009999999997</v>
      </c>
      <c r="BE11" s="327">
        <v>6.1445379999999998</v>
      </c>
      <c r="BF11" s="327">
        <v>6.0173209999999999</v>
      </c>
      <c r="BG11" s="327">
        <v>5.8115449999999997</v>
      </c>
      <c r="BH11" s="327">
        <v>4.8995490000000004</v>
      </c>
      <c r="BI11" s="327">
        <v>5.2623790000000001</v>
      </c>
      <c r="BJ11" s="327">
        <v>5.1491030000000002</v>
      </c>
      <c r="BK11" s="327">
        <v>5.1977570000000002</v>
      </c>
      <c r="BL11" s="327">
        <v>5.0609659999999996</v>
      </c>
      <c r="BM11" s="327">
        <v>5.4945880000000002</v>
      </c>
      <c r="BN11" s="327">
        <v>5.8365460000000002</v>
      </c>
      <c r="BO11" s="327">
        <v>5.8630449999999996</v>
      </c>
      <c r="BP11" s="327">
        <v>5.7655110000000001</v>
      </c>
      <c r="BQ11" s="327">
        <v>5.6498330000000001</v>
      </c>
      <c r="BR11" s="327">
        <v>5.7221000000000002</v>
      </c>
      <c r="BS11" s="327">
        <v>5.5105079999999997</v>
      </c>
      <c r="BT11" s="327">
        <v>5.1990069999999999</v>
      </c>
      <c r="BU11" s="327">
        <v>5.0858790000000003</v>
      </c>
      <c r="BV11" s="327">
        <v>4.976178</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-7.2612903226000003E-2</v>
      </c>
      <c r="AZ12" s="216">
        <v>-2.2034800765000002E-3</v>
      </c>
      <c r="BA12" s="327">
        <v>2.38938E-2</v>
      </c>
      <c r="BB12" s="327">
        <v>2.4690199999999999E-2</v>
      </c>
      <c r="BC12" s="327">
        <v>2.38938E-2</v>
      </c>
      <c r="BD12" s="327">
        <v>2.4690199999999999E-2</v>
      </c>
      <c r="BE12" s="327">
        <v>2.38938E-2</v>
      </c>
      <c r="BF12" s="327">
        <v>2.38938E-2</v>
      </c>
      <c r="BG12" s="327">
        <v>2.4690199999999999E-2</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3.6829493088000001E-2</v>
      </c>
      <c r="AZ13" s="216">
        <v>-0.24805038971999999</v>
      </c>
      <c r="BA13" s="327">
        <v>-0.53554179999999996</v>
      </c>
      <c r="BB13" s="327">
        <v>-0.1797822</v>
      </c>
      <c r="BC13" s="327">
        <v>-6.2376000000000003E-3</v>
      </c>
      <c r="BD13" s="327">
        <v>0.33722930000000001</v>
      </c>
      <c r="BE13" s="327">
        <v>0.34776020000000002</v>
      </c>
      <c r="BF13" s="327">
        <v>0.18614939999999999</v>
      </c>
      <c r="BG13" s="327">
        <v>-9.46356E-2</v>
      </c>
      <c r="BH13" s="327">
        <v>-0.32802890000000001</v>
      </c>
      <c r="BI13" s="327">
        <v>-2.0032899999999999E-2</v>
      </c>
      <c r="BJ13" s="327">
        <v>0.27529169999999997</v>
      </c>
      <c r="BK13" s="327">
        <v>-0.4846644</v>
      </c>
      <c r="BL13" s="327">
        <v>-0.48791849999999998</v>
      </c>
      <c r="BM13" s="327">
        <v>-0.54038280000000005</v>
      </c>
      <c r="BN13" s="327">
        <v>-0.36428440000000001</v>
      </c>
      <c r="BO13" s="327">
        <v>-3.61082E-2</v>
      </c>
      <c r="BP13" s="327">
        <v>0.26462330000000001</v>
      </c>
      <c r="BQ13" s="327">
        <v>0.37963580000000002</v>
      </c>
      <c r="BR13" s="327">
        <v>0.1411492</v>
      </c>
      <c r="BS13" s="327">
        <v>-2.6943600000000002E-2</v>
      </c>
      <c r="BT13" s="327">
        <v>-0.40912949999999998</v>
      </c>
      <c r="BU13" s="327">
        <v>3.0273499999999998E-2</v>
      </c>
      <c r="BV13" s="327">
        <v>0.32252619999999999</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0.25506245161000002</v>
      </c>
      <c r="AN14" s="216">
        <v>0.40093457143</v>
      </c>
      <c r="AO14" s="216">
        <v>6.1777709676999998E-2</v>
      </c>
      <c r="AP14" s="216">
        <v>0.18786900000000001</v>
      </c>
      <c r="AQ14" s="216">
        <v>0.33950432258000002</v>
      </c>
      <c r="AR14" s="216">
        <v>0.187972</v>
      </c>
      <c r="AS14" s="216">
        <v>0.58681783871000004</v>
      </c>
      <c r="AT14" s="216">
        <v>-7.7640580644999999E-2</v>
      </c>
      <c r="AU14" s="216">
        <v>0.32438133333000002</v>
      </c>
      <c r="AV14" s="216">
        <v>4.9215387096999998E-2</v>
      </c>
      <c r="AW14" s="216">
        <v>0.213366</v>
      </c>
      <c r="AX14" s="216">
        <v>0.10133512903</v>
      </c>
      <c r="AY14" s="216">
        <v>-0.10177140993</v>
      </c>
      <c r="AZ14" s="216">
        <v>5.3053646581000001E-2</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16.584548387000002</v>
      </c>
      <c r="AZ15" s="216">
        <v>16.044325713999999</v>
      </c>
      <c r="BA15" s="327">
        <v>16.480370000000001</v>
      </c>
      <c r="BB15" s="327">
        <v>16.920369999999998</v>
      </c>
      <c r="BC15" s="327">
        <v>17.30538</v>
      </c>
      <c r="BD15" s="327">
        <v>17.512550000000001</v>
      </c>
      <c r="BE15" s="327">
        <v>17.493320000000001</v>
      </c>
      <c r="BF15" s="327">
        <v>17.238869999999999</v>
      </c>
      <c r="BG15" s="327">
        <v>16.76465</v>
      </c>
      <c r="BH15" s="327">
        <v>15.822749999999999</v>
      </c>
      <c r="BI15" s="327">
        <v>16.634740000000001</v>
      </c>
      <c r="BJ15" s="327">
        <v>16.879639999999998</v>
      </c>
      <c r="BK15" s="327">
        <v>16.244440000000001</v>
      </c>
      <c r="BL15" s="327">
        <v>16.08539</v>
      </c>
      <c r="BM15" s="327">
        <v>16.509039999999999</v>
      </c>
      <c r="BN15" s="327">
        <v>16.970649999999999</v>
      </c>
      <c r="BO15" s="327">
        <v>17.362770000000001</v>
      </c>
      <c r="BP15" s="327">
        <v>17.570409999999999</v>
      </c>
      <c r="BQ15" s="327">
        <v>17.514959999999999</v>
      </c>
      <c r="BR15" s="327">
        <v>17.253409999999999</v>
      </c>
      <c r="BS15" s="327">
        <v>16.805900000000001</v>
      </c>
      <c r="BT15" s="327">
        <v>16.188110000000002</v>
      </c>
      <c r="BU15" s="327">
        <v>16.640550000000001</v>
      </c>
      <c r="BV15" s="327">
        <v>16.897680000000001</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1.106851</v>
      </c>
      <c r="AZ17" s="216">
        <v>1.0657000000000001</v>
      </c>
      <c r="BA17" s="327">
        <v>1.0648139999999999</v>
      </c>
      <c r="BB17" s="327">
        <v>1.099871</v>
      </c>
      <c r="BC17" s="327">
        <v>1.1235360000000001</v>
      </c>
      <c r="BD17" s="327">
        <v>1.137332</v>
      </c>
      <c r="BE17" s="327">
        <v>1.1467609999999999</v>
      </c>
      <c r="BF17" s="327">
        <v>1.1438489999999999</v>
      </c>
      <c r="BG17" s="327">
        <v>1.0979540000000001</v>
      </c>
      <c r="BH17" s="327">
        <v>1.0693630000000001</v>
      </c>
      <c r="BI17" s="327">
        <v>1.1107880000000001</v>
      </c>
      <c r="BJ17" s="327">
        <v>1.142598</v>
      </c>
      <c r="BK17" s="327">
        <v>1.1045450000000001</v>
      </c>
      <c r="BL17" s="327">
        <v>1.058805</v>
      </c>
      <c r="BM17" s="327">
        <v>1.0572919999999999</v>
      </c>
      <c r="BN17" s="327">
        <v>1.096522</v>
      </c>
      <c r="BO17" s="327">
        <v>1.122509</v>
      </c>
      <c r="BP17" s="327">
        <v>1.1369590000000001</v>
      </c>
      <c r="BQ17" s="327">
        <v>1.1426620000000001</v>
      </c>
      <c r="BR17" s="327">
        <v>1.1400779999999999</v>
      </c>
      <c r="BS17" s="327">
        <v>1.0946020000000001</v>
      </c>
      <c r="BT17" s="327">
        <v>1.0925659999999999</v>
      </c>
      <c r="BU17" s="327">
        <v>1.1064510000000001</v>
      </c>
      <c r="BV17" s="327">
        <v>1.140204</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3.7797852890999999</v>
      </c>
      <c r="AZ18" s="216">
        <v>3.9462772894999998</v>
      </c>
      <c r="BA18" s="327">
        <v>4.1255579999999998</v>
      </c>
      <c r="BB18" s="327">
        <v>4.1888899999999998</v>
      </c>
      <c r="BC18" s="327">
        <v>4.2808960000000003</v>
      </c>
      <c r="BD18" s="327">
        <v>4.2700979999999999</v>
      </c>
      <c r="BE18" s="327">
        <v>4.3975949999999999</v>
      </c>
      <c r="BF18" s="327">
        <v>4.4461399999999998</v>
      </c>
      <c r="BG18" s="327">
        <v>4.5107989999999996</v>
      </c>
      <c r="BH18" s="327">
        <v>4.5647260000000003</v>
      </c>
      <c r="BI18" s="327">
        <v>4.5705580000000001</v>
      </c>
      <c r="BJ18" s="327">
        <v>4.4641089999999997</v>
      </c>
      <c r="BK18" s="327">
        <v>4.3628340000000003</v>
      </c>
      <c r="BL18" s="327">
        <v>4.4841129999999998</v>
      </c>
      <c r="BM18" s="327">
        <v>4.5410849999999998</v>
      </c>
      <c r="BN18" s="327">
        <v>4.6001459999999996</v>
      </c>
      <c r="BO18" s="327">
        <v>4.639507</v>
      </c>
      <c r="BP18" s="327">
        <v>4.6605549999999996</v>
      </c>
      <c r="BQ18" s="327">
        <v>4.6717940000000002</v>
      </c>
      <c r="BR18" s="327">
        <v>4.703481</v>
      </c>
      <c r="BS18" s="327">
        <v>4.7241710000000001</v>
      </c>
      <c r="BT18" s="327">
        <v>4.7378559999999998</v>
      </c>
      <c r="BU18" s="327">
        <v>4.798851</v>
      </c>
      <c r="BV18" s="327">
        <v>4.6818780000000002</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1.1716504806000001</v>
      </c>
      <c r="AZ19" s="216">
        <v>1.1700566143</v>
      </c>
      <c r="BA19" s="327">
        <v>1.178264</v>
      </c>
      <c r="BB19" s="327">
        <v>1.1786810000000001</v>
      </c>
      <c r="BC19" s="327">
        <v>1.217641</v>
      </c>
      <c r="BD19" s="327">
        <v>1.2402850000000001</v>
      </c>
      <c r="BE19" s="327">
        <v>1.2268319999999999</v>
      </c>
      <c r="BF19" s="327">
        <v>1.228532</v>
      </c>
      <c r="BG19" s="327">
        <v>1.2187399999999999</v>
      </c>
      <c r="BH19" s="327">
        <v>1.1901120000000001</v>
      </c>
      <c r="BI19" s="327">
        <v>1.2447950000000001</v>
      </c>
      <c r="BJ19" s="327">
        <v>1.242443</v>
      </c>
      <c r="BK19" s="327">
        <v>1.1754039999999999</v>
      </c>
      <c r="BL19" s="327">
        <v>1.1847110000000001</v>
      </c>
      <c r="BM19" s="327">
        <v>1.2118</v>
      </c>
      <c r="BN19" s="327">
        <v>1.1931579999999999</v>
      </c>
      <c r="BO19" s="327">
        <v>1.2428509999999999</v>
      </c>
      <c r="BP19" s="327">
        <v>1.262127</v>
      </c>
      <c r="BQ19" s="327">
        <v>1.2510300000000001</v>
      </c>
      <c r="BR19" s="327">
        <v>1.2507269999999999</v>
      </c>
      <c r="BS19" s="327">
        <v>1.239797</v>
      </c>
      <c r="BT19" s="327">
        <v>1.212493</v>
      </c>
      <c r="BU19" s="327">
        <v>1.267085</v>
      </c>
      <c r="BV19" s="327">
        <v>1.265371</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1.0423225806</v>
      </c>
      <c r="AZ20" s="216">
        <v>1.0305723143000001</v>
      </c>
      <c r="BA20" s="327">
        <v>1.0291300000000001</v>
      </c>
      <c r="BB20" s="327">
        <v>1.016281</v>
      </c>
      <c r="BC20" s="327">
        <v>1.0514269999999999</v>
      </c>
      <c r="BD20" s="327">
        <v>1.0667070000000001</v>
      </c>
      <c r="BE20" s="327">
        <v>1.049061</v>
      </c>
      <c r="BF20" s="327">
        <v>1.050735</v>
      </c>
      <c r="BG20" s="327">
        <v>1.0379780000000001</v>
      </c>
      <c r="BH20" s="327">
        <v>1.013841</v>
      </c>
      <c r="BI20" s="327">
        <v>1.0617099999999999</v>
      </c>
      <c r="BJ20" s="327">
        <v>1.0555779999999999</v>
      </c>
      <c r="BK20" s="327">
        <v>1.038446</v>
      </c>
      <c r="BL20" s="327">
        <v>1.0371250000000001</v>
      </c>
      <c r="BM20" s="327">
        <v>1.053215</v>
      </c>
      <c r="BN20" s="327">
        <v>1.0197259999999999</v>
      </c>
      <c r="BO20" s="327">
        <v>1.0654140000000001</v>
      </c>
      <c r="BP20" s="327">
        <v>1.0765560000000001</v>
      </c>
      <c r="BQ20" s="327">
        <v>1.060964</v>
      </c>
      <c r="BR20" s="327">
        <v>1.060594</v>
      </c>
      <c r="BS20" s="327">
        <v>1.0464290000000001</v>
      </c>
      <c r="BT20" s="327">
        <v>1.024103</v>
      </c>
      <c r="BU20" s="327">
        <v>1.071169</v>
      </c>
      <c r="BV20" s="327">
        <v>1.0653570000000001</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0.23644799999999999</v>
      </c>
      <c r="AX21" s="216">
        <v>0.21469293548000001</v>
      </c>
      <c r="AY21" s="216">
        <v>0.23507230000000001</v>
      </c>
      <c r="AZ21" s="216">
        <v>0.2309088</v>
      </c>
      <c r="BA21" s="327">
        <v>0.23601839999999999</v>
      </c>
      <c r="BB21" s="327">
        <v>0.24573030000000001</v>
      </c>
      <c r="BC21" s="327">
        <v>0.24867310000000001</v>
      </c>
      <c r="BD21" s="327">
        <v>0.25276080000000001</v>
      </c>
      <c r="BE21" s="327">
        <v>0.25035740000000001</v>
      </c>
      <c r="BF21" s="327">
        <v>0.24623880000000001</v>
      </c>
      <c r="BG21" s="327">
        <v>0.23930390000000001</v>
      </c>
      <c r="BH21" s="327">
        <v>0.23342180000000001</v>
      </c>
      <c r="BI21" s="327">
        <v>0.24372189999999999</v>
      </c>
      <c r="BJ21" s="327">
        <v>0.25638329999999998</v>
      </c>
      <c r="BK21" s="327">
        <v>0.24541099999999999</v>
      </c>
      <c r="BL21" s="327">
        <v>0.24089940000000001</v>
      </c>
      <c r="BM21" s="327">
        <v>0.24669559999999999</v>
      </c>
      <c r="BN21" s="327">
        <v>0.25616919999999999</v>
      </c>
      <c r="BO21" s="327">
        <v>0.25879229999999998</v>
      </c>
      <c r="BP21" s="327">
        <v>0.26289990000000002</v>
      </c>
      <c r="BQ21" s="327">
        <v>0.26037900000000003</v>
      </c>
      <c r="BR21" s="327">
        <v>0.25605889999999998</v>
      </c>
      <c r="BS21" s="327">
        <v>0.24914990000000001</v>
      </c>
      <c r="BT21" s="327">
        <v>0.24422389999999999</v>
      </c>
      <c r="BU21" s="327">
        <v>0.2537895</v>
      </c>
      <c r="BV21" s="327">
        <v>0.26616119999999999</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-3.5060792567000001</v>
      </c>
      <c r="AZ22" s="216">
        <v>-2.894530649</v>
      </c>
      <c r="BA22" s="327">
        <v>-3.1157680000000001</v>
      </c>
      <c r="BB22" s="327">
        <v>-3.304303</v>
      </c>
      <c r="BC22" s="327">
        <v>-3.3420230000000002</v>
      </c>
      <c r="BD22" s="327">
        <v>-3.1508690000000001</v>
      </c>
      <c r="BE22" s="327">
        <v>-3.2948170000000001</v>
      </c>
      <c r="BF22" s="327">
        <v>-3.0949779999999998</v>
      </c>
      <c r="BG22" s="327">
        <v>-3.1689180000000001</v>
      </c>
      <c r="BH22" s="327">
        <v>-3.12723</v>
      </c>
      <c r="BI22" s="327">
        <v>-3.5312009999999998</v>
      </c>
      <c r="BJ22" s="327">
        <v>-3.9085429999999999</v>
      </c>
      <c r="BK22" s="327">
        <v>-2.9745409999999999</v>
      </c>
      <c r="BL22" s="327">
        <v>-3.1429999999999998</v>
      </c>
      <c r="BM22" s="327">
        <v>-3.1408670000000001</v>
      </c>
      <c r="BN22" s="327">
        <v>-3.4040330000000001</v>
      </c>
      <c r="BO22" s="327">
        <v>-3.4841150000000001</v>
      </c>
      <c r="BP22" s="327">
        <v>-3.254928</v>
      </c>
      <c r="BQ22" s="327">
        <v>-3.3077779999999999</v>
      </c>
      <c r="BR22" s="327">
        <v>-3.1036299999999999</v>
      </c>
      <c r="BS22" s="327">
        <v>-3.1459999999999999</v>
      </c>
      <c r="BT22" s="327">
        <v>-3.4161260000000002</v>
      </c>
      <c r="BU22" s="327">
        <v>-3.4329689999999999</v>
      </c>
      <c r="BV22" s="327">
        <v>-3.7745329999999999</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-1.2349281838999999</v>
      </c>
      <c r="AZ23" s="216">
        <v>-1.3265344786</v>
      </c>
      <c r="BA23" s="327">
        <v>-1.2661549999999999</v>
      </c>
      <c r="BB23" s="327">
        <v>-1.2762450000000001</v>
      </c>
      <c r="BC23" s="327">
        <v>-1.403991</v>
      </c>
      <c r="BD23" s="327">
        <v>-1.3503130000000001</v>
      </c>
      <c r="BE23" s="327">
        <v>-1.363645</v>
      </c>
      <c r="BF23" s="327">
        <v>-1.4272609999999999</v>
      </c>
      <c r="BG23" s="327">
        <v>-1.378322</v>
      </c>
      <c r="BH23" s="327">
        <v>-1.564257</v>
      </c>
      <c r="BI23" s="327">
        <v>-1.632484</v>
      </c>
      <c r="BJ23" s="327">
        <v>-1.6777880000000001</v>
      </c>
      <c r="BK23" s="327">
        <v>-1.2629459999999999</v>
      </c>
      <c r="BL23" s="327">
        <v>-1.362825</v>
      </c>
      <c r="BM23" s="327">
        <v>-1.3886700000000001</v>
      </c>
      <c r="BN23" s="327">
        <v>-1.421419</v>
      </c>
      <c r="BO23" s="327">
        <v>-1.516934</v>
      </c>
      <c r="BP23" s="327">
        <v>-1.4541090000000001</v>
      </c>
      <c r="BQ23" s="327">
        <v>-1.456115</v>
      </c>
      <c r="BR23" s="327">
        <v>-1.5018499999999999</v>
      </c>
      <c r="BS23" s="327">
        <v>-1.432161</v>
      </c>
      <c r="BT23" s="327">
        <v>-1.6097900000000001</v>
      </c>
      <c r="BU23" s="327">
        <v>-1.624846</v>
      </c>
      <c r="BV23" s="327">
        <v>-1.6640010000000001</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0.23219580000000001</v>
      </c>
      <c r="AZ24" s="216">
        <v>0.32552439999999999</v>
      </c>
      <c r="BA24" s="327">
        <v>0.36434</v>
      </c>
      <c r="BB24" s="327">
        <v>0.3885808</v>
      </c>
      <c r="BC24" s="327">
        <v>0.31063010000000002</v>
      </c>
      <c r="BD24" s="327">
        <v>0.4276317</v>
      </c>
      <c r="BE24" s="327">
        <v>0.31877909999999998</v>
      </c>
      <c r="BF24" s="327">
        <v>0.43237150000000002</v>
      </c>
      <c r="BG24" s="327">
        <v>0.43536530000000001</v>
      </c>
      <c r="BH24" s="327">
        <v>0.44800390000000001</v>
      </c>
      <c r="BI24" s="327">
        <v>0.26959309999999997</v>
      </c>
      <c r="BJ24" s="327">
        <v>0.23436760000000001</v>
      </c>
      <c r="BK24" s="327">
        <v>0.34720990000000002</v>
      </c>
      <c r="BL24" s="327">
        <v>0.3810153</v>
      </c>
      <c r="BM24" s="327">
        <v>0.39032339999999999</v>
      </c>
      <c r="BN24" s="327">
        <v>0.39941670000000001</v>
      </c>
      <c r="BO24" s="327">
        <v>0.30868139999999999</v>
      </c>
      <c r="BP24" s="327">
        <v>0.42619600000000002</v>
      </c>
      <c r="BQ24" s="327">
        <v>0.3323854</v>
      </c>
      <c r="BR24" s="327">
        <v>0.4430808</v>
      </c>
      <c r="BS24" s="327">
        <v>0.44440099999999999</v>
      </c>
      <c r="BT24" s="327">
        <v>0.44969360000000003</v>
      </c>
      <c r="BU24" s="327">
        <v>0.26086740000000003</v>
      </c>
      <c r="BV24" s="327">
        <v>0.23468120000000001</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-0.10599306452</v>
      </c>
      <c r="AZ25" s="216">
        <v>-0.11103413571</v>
      </c>
      <c r="BA25" s="327">
        <v>-0.1190778</v>
      </c>
      <c r="BB25" s="327">
        <v>-0.1065909</v>
      </c>
      <c r="BC25" s="327">
        <v>-9.4826999999999995E-2</v>
      </c>
      <c r="BD25" s="327">
        <v>-8.5969500000000004E-2</v>
      </c>
      <c r="BE25" s="327">
        <v>-8.18749E-2</v>
      </c>
      <c r="BF25" s="327">
        <v>-8.0497899999999997E-2</v>
      </c>
      <c r="BG25" s="327">
        <v>-8.2813899999999996E-2</v>
      </c>
      <c r="BH25" s="327">
        <v>-8.92236E-2</v>
      </c>
      <c r="BI25" s="327">
        <v>-9.0113700000000005E-2</v>
      </c>
      <c r="BJ25" s="327">
        <v>-8.5872500000000004E-2</v>
      </c>
      <c r="BK25" s="327">
        <v>-0.12476660000000001</v>
      </c>
      <c r="BL25" s="327">
        <v>-0.1196731</v>
      </c>
      <c r="BM25" s="327">
        <v>-0.1175686</v>
      </c>
      <c r="BN25" s="327">
        <v>-0.1048621</v>
      </c>
      <c r="BO25" s="327">
        <v>-9.2966699999999999E-2</v>
      </c>
      <c r="BP25" s="327">
        <v>-8.3113599999999996E-2</v>
      </c>
      <c r="BQ25" s="327">
        <v>-7.8732099999999999E-2</v>
      </c>
      <c r="BR25" s="327">
        <v>-7.7221799999999993E-2</v>
      </c>
      <c r="BS25" s="327">
        <v>-7.9549999999999996E-2</v>
      </c>
      <c r="BT25" s="327">
        <v>-8.6060700000000004E-2</v>
      </c>
      <c r="BU25" s="327">
        <v>-8.6688699999999994E-2</v>
      </c>
      <c r="BV25" s="327">
        <v>-8.2088300000000003E-2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0.12535348479</v>
      </c>
      <c r="AZ26" s="216">
        <v>0.35364471664000002</v>
      </c>
      <c r="BA26" s="327">
        <v>0.25124800000000003</v>
      </c>
      <c r="BB26" s="327">
        <v>0.54022159999999997</v>
      </c>
      <c r="BC26" s="327">
        <v>0.67755849999999995</v>
      </c>
      <c r="BD26" s="327">
        <v>0.6762804</v>
      </c>
      <c r="BE26" s="327">
        <v>0.59591139999999998</v>
      </c>
      <c r="BF26" s="327">
        <v>0.49671900000000002</v>
      </c>
      <c r="BG26" s="327">
        <v>0.38780680000000001</v>
      </c>
      <c r="BH26" s="327">
        <v>0.40232980000000002</v>
      </c>
      <c r="BI26" s="327">
        <v>0.33703100000000003</v>
      </c>
      <c r="BJ26" s="327">
        <v>0.55856419999999996</v>
      </c>
      <c r="BK26" s="327">
        <v>0.58155310000000005</v>
      </c>
      <c r="BL26" s="327">
        <v>0.3962137</v>
      </c>
      <c r="BM26" s="327">
        <v>0.46623569999999998</v>
      </c>
      <c r="BN26" s="327">
        <v>0.59169769999999999</v>
      </c>
      <c r="BO26" s="327">
        <v>0.70444450000000003</v>
      </c>
      <c r="BP26" s="327">
        <v>0.68322579999999999</v>
      </c>
      <c r="BQ26" s="327">
        <v>0.59699769999999996</v>
      </c>
      <c r="BR26" s="327">
        <v>0.4936874</v>
      </c>
      <c r="BS26" s="327">
        <v>0.38400990000000002</v>
      </c>
      <c r="BT26" s="327">
        <v>0.39117429999999997</v>
      </c>
      <c r="BU26" s="327">
        <v>0.47485569999999999</v>
      </c>
      <c r="BV26" s="327">
        <v>0.48513659999999997</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-0.84218433179999996</v>
      </c>
      <c r="AZ27" s="216">
        <v>-0.61951643186000005</v>
      </c>
      <c r="BA27" s="327">
        <v>-0.66191849999999997</v>
      </c>
      <c r="BB27" s="327">
        <v>-0.83618199999999998</v>
      </c>
      <c r="BC27" s="327">
        <v>-0.69319439999999999</v>
      </c>
      <c r="BD27" s="327">
        <v>-0.64669790000000005</v>
      </c>
      <c r="BE27" s="327">
        <v>-0.5740537</v>
      </c>
      <c r="BF27" s="327">
        <v>-0.52030019999999999</v>
      </c>
      <c r="BG27" s="327">
        <v>-0.57512830000000004</v>
      </c>
      <c r="BH27" s="327">
        <v>-0.63781980000000005</v>
      </c>
      <c r="BI27" s="327">
        <v>-0.66506719999999997</v>
      </c>
      <c r="BJ27" s="327">
        <v>-1.0025120000000001</v>
      </c>
      <c r="BK27" s="327">
        <v>-0.98574759999999995</v>
      </c>
      <c r="BL27" s="327">
        <v>-0.8219263</v>
      </c>
      <c r="BM27" s="327">
        <v>-0.72861370000000003</v>
      </c>
      <c r="BN27" s="327">
        <v>-0.81985180000000002</v>
      </c>
      <c r="BO27" s="327">
        <v>-0.70863929999999997</v>
      </c>
      <c r="BP27" s="327">
        <v>-0.65674659999999996</v>
      </c>
      <c r="BQ27" s="327">
        <v>-0.53837179999999996</v>
      </c>
      <c r="BR27" s="327">
        <v>-0.49727979999999999</v>
      </c>
      <c r="BS27" s="327">
        <v>-0.54420400000000002</v>
      </c>
      <c r="BT27" s="327">
        <v>-0.70282860000000003</v>
      </c>
      <c r="BU27" s="327">
        <v>-0.73458520000000005</v>
      </c>
      <c r="BV27" s="327">
        <v>-0.89701129999999996</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-4.9769585252999998E-3</v>
      </c>
      <c r="AZ28" s="216">
        <v>2.2270944999999999E-3</v>
      </c>
      <c r="BA28" s="327">
        <v>4.3968799999999997E-3</v>
      </c>
      <c r="BB28" s="327">
        <v>2.1006500000000001E-2</v>
      </c>
      <c r="BC28" s="327">
        <v>-1.5710399999999999E-3</v>
      </c>
      <c r="BD28" s="327">
        <v>2.5033400000000002E-3</v>
      </c>
      <c r="BE28" s="327">
        <v>3.2836599999999999E-3</v>
      </c>
      <c r="BF28" s="327">
        <v>2.9271999999999999E-2</v>
      </c>
      <c r="BG28" s="327">
        <v>3.1602199999999997E-2</v>
      </c>
      <c r="BH28" s="327">
        <v>1.8155299999999999E-2</v>
      </c>
      <c r="BI28" s="327">
        <v>-4.21039E-2</v>
      </c>
      <c r="BJ28" s="327">
        <v>-1.9238700000000001E-2</v>
      </c>
      <c r="BK28" s="327">
        <v>-4.7116600000000002E-2</v>
      </c>
      <c r="BL28" s="327">
        <v>-2.7915200000000001E-2</v>
      </c>
      <c r="BM28" s="327">
        <v>1.46696E-2</v>
      </c>
      <c r="BN28" s="327">
        <v>3.8275599999999998E-3</v>
      </c>
      <c r="BO28" s="327">
        <v>1.0032699999999999E-3</v>
      </c>
      <c r="BP28" s="327">
        <v>8.4552299999999993E-3</v>
      </c>
      <c r="BQ28" s="327">
        <v>-4.94773E-3</v>
      </c>
      <c r="BR28" s="327">
        <v>2.43868E-2</v>
      </c>
      <c r="BS28" s="327">
        <v>2.64741E-2</v>
      </c>
      <c r="BT28" s="327">
        <v>-1.2532400000000001E-2</v>
      </c>
      <c r="BU28" s="327">
        <v>-4.5639899999999997E-2</v>
      </c>
      <c r="BV28" s="327">
        <v>-1.5254999999999999E-2</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-0.96647465438000002</v>
      </c>
      <c r="AZ29" s="216">
        <v>-0.82190192842999998</v>
      </c>
      <c r="BA29" s="327">
        <v>-0.98906890000000003</v>
      </c>
      <c r="BB29" s="327">
        <v>-1.245099</v>
      </c>
      <c r="BC29" s="327">
        <v>-1.320084</v>
      </c>
      <c r="BD29" s="327">
        <v>-1.4450270000000001</v>
      </c>
      <c r="BE29" s="327">
        <v>-1.464971</v>
      </c>
      <c r="BF29" s="327">
        <v>-1.3297349999999999</v>
      </c>
      <c r="BG29" s="327">
        <v>-1.3205849999999999</v>
      </c>
      <c r="BH29" s="327">
        <v>-1.077761</v>
      </c>
      <c r="BI29" s="327">
        <v>-1.068999</v>
      </c>
      <c r="BJ29" s="327">
        <v>-1.1372</v>
      </c>
      <c r="BK29" s="327">
        <v>-0.95058710000000002</v>
      </c>
      <c r="BL29" s="327">
        <v>-0.93017609999999995</v>
      </c>
      <c r="BM29" s="327">
        <v>-1.0699320000000001</v>
      </c>
      <c r="BN29" s="327">
        <v>-1.2460260000000001</v>
      </c>
      <c r="BO29" s="327">
        <v>-1.3453539999999999</v>
      </c>
      <c r="BP29" s="327">
        <v>-1.4261140000000001</v>
      </c>
      <c r="BQ29" s="327">
        <v>-1.4282889999999999</v>
      </c>
      <c r="BR29" s="327">
        <v>-1.294195</v>
      </c>
      <c r="BS29" s="327">
        <v>-1.2751300000000001</v>
      </c>
      <c r="BT29" s="327">
        <v>-1.1094170000000001</v>
      </c>
      <c r="BU29" s="327">
        <v>-1.048268</v>
      </c>
      <c r="BV29" s="327">
        <v>-1.052214</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-8.1935483870999998E-3</v>
      </c>
      <c r="AZ30" s="216">
        <v>-8.3176585543000003E-2</v>
      </c>
      <c r="BA30" s="327">
        <v>-7.6280000000000001E-2</v>
      </c>
      <c r="BB30" s="327">
        <v>-0.1111786</v>
      </c>
      <c r="BC30" s="327">
        <v>-0.1565521</v>
      </c>
      <c r="BD30" s="327">
        <v>-0.11558010000000001</v>
      </c>
      <c r="BE30" s="327">
        <v>-7.3440800000000001E-2</v>
      </c>
      <c r="BF30" s="327">
        <v>-0.1277702</v>
      </c>
      <c r="BG30" s="327">
        <v>-0.103738</v>
      </c>
      <c r="BH30" s="327">
        <v>-8.75393E-2</v>
      </c>
      <c r="BI30" s="327">
        <v>-9.8549499999999998E-2</v>
      </c>
      <c r="BJ30" s="327">
        <v>-0.1387285</v>
      </c>
      <c r="BK30" s="327">
        <v>2.9453499999999998E-3</v>
      </c>
      <c r="BL30" s="327">
        <v>-0.1069032</v>
      </c>
      <c r="BM30" s="327">
        <v>-0.102642</v>
      </c>
      <c r="BN30" s="327">
        <v>-0.1265869</v>
      </c>
      <c r="BO30" s="327">
        <v>-0.16398260000000001</v>
      </c>
      <c r="BP30" s="327">
        <v>-0.12904560000000001</v>
      </c>
      <c r="BQ30" s="327">
        <v>-8.1426999999999999E-2</v>
      </c>
      <c r="BR30" s="327">
        <v>-0.1217004</v>
      </c>
      <c r="BS30" s="327">
        <v>-0.10511860000000001</v>
      </c>
      <c r="BT30" s="327">
        <v>-9.9309999999999996E-2</v>
      </c>
      <c r="BU30" s="327">
        <v>-0.10437399999999999</v>
      </c>
      <c r="BV30" s="327">
        <v>-0.14290620000000001</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-0.7008778</v>
      </c>
      <c r="AZ31" s="216">
        <v>-0.61376330000000001</v>
      </c>
      <c r="BA31" s="327">
        <v>-0.62325249999999999</v>
      </c>
      <c r="BB31" s="327">
        <v>-0.67881659999999999</v>
      </c>
      <c r="BC31" s="327">
        <v>-0.65999240000000003</v>
      </c>
      <c r="BD31" s="327">
        <v>-0.6136971</v>
      </c>
      <c r="BE31" s="327">
        <v>-0.65480499999999997</v>
      </c>
      <c r="BF31" s="327">
        <v>-0.56777580000000005</v>
      </c>
      <c r="BG31" s="327">
        <v>-0.563106</v>
      </c>
      <c r="BH31" s="327">
        <v>-0.53911810000000004</v>
      </c>
      <c r="BI31" s="327">
        <v>-0.54050790000000004</v>
      </c>
      <c r="BJ31" s="327">
        <v>-0.64013379999999998</v>
      </c>
      <c r="BK31" s="327">
        <v>-0.53508560000000005</v>
      </c>
      <c r="BL31" s="327">
        <v>-0.55081029999999997</v>
      </c>
      <c r="BM31" s="327">
        <v>-0.60467029999999999</v>
      </c>
      <c r="BN31" s="327">
        <v>-0.6802298</v>
      </c>
      <c r="BO31" s="327">
        <v>-0.67036819999999997</v>
      </c>
      <c r="BP31" s="327">
        <v>-0.62367680000000003</v>
      </c>
      <c r="BQ31" s="327">
        <v>-0.64927849999999998</v>
      </c>
      <c r="BR31" s="327">
        <v>-0.57253909999999997</v>
      </c>
      <c r="BS31" s="327">
        <v>-0.56472100000000003</v>
      </c>
      <c r="BT31" s="327">
        <v>-0.63705500000000004</v>
      </c>
      <c r="BU31" s="327">
        <v>-0.52429040000000005</v>
      </c>
      <c r="BV31" s="327">
        <v>-0.64087550000000004</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0.60501043891999995</v>
      </c>
      <c r="AZ32" s="216">
        <v>0.39060284307999998</v>
      </c>
      <c r="BA32" s="327">
        <v>0.21923419999999999</v>
      </c>
      <c r="BB32" s="327">
        <v>-0.42952590000000002</v>
      </c>
      <c r="BC32" s="327">
        <v>-0.63588529999999999</v>
      </c>
      <c r="BD32" s="327">
        <v>-0.6507541</v>
      </c>
      <c r="BE32" s="327">
        <v>-0.55058879999999999</v>
      </c>
      <c r="BF32" s="327">
        <v>-0.342553</v>
      </c>
      <c r="BG32" s="327">
        <v>-0.1308106</v>
      </c>
      <c r="BH32" s="327">
        <v>0.65473009999999998</v>
      </c>
      <c r="BI32" s="327">
        <v>9.4825400000000004E-2</v>
      </c>
      <c r="BJ32" s="327">
        <v>0.38975310000000002</v>
      </c>
      <c r="BK32" s="327">
        <v>-1.25022E-2</v>
      </c>
      <c r="BL32" s="327">
        <v>0.47167219999999999</v>
      </c>
      <c r="BM32" s="327">
        <v>0.1716743</v>
      </c>
      <c r="BN32" s="327">
        <v>-0.38461810000000002</v>
      </c>
      <c r="BO32" s="327">
        <v>-0.52918710000000002</v>
      </c>
      <c r="BP32" s="327">
        <v>-0.56282279999999996</v>
      </c>
      <c r="BQ32" s="327">
        <v>-0.52259770000000005</v>
      </c>
      <c r="BR32" s="327">
        <v>-0.2859891</v>
      </c>
      <c r="BS32" s="327">
        <v>-0.10297389999999999</v>
      </c>
      <c r="BT32" s="327">
        <v>0.69017010000000001</v>
      </c>
      <c r="BU32" s="327">
        <v>3.5811099999999998E-2</v>
      </c>
      <c r="BV32" s="327">
        <v>0.32998309999999997</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20.278338367</v>
      </c>
      <c r="AX33" s="216">
        <v>20.082036710000001</v>
      </c>
      <c r="AY33" s="216">
        <v>19.976838639</v>
      </c>
      <c r="AZ33" s="216">
        <v>19.953340612000002</v>
      </c>
      <c r="BA33" s="327">
        <v>20.188490000000002</v>
      </c>
      <c r="BB33" s="327">
        <v>19.899709999999999</v>
      </c>
      <c r="BC33" s="327">
        <v>20.198219999999999</v>
      </c>
      <c r="BD33" s="327">
        <v>20.6114</v>
      </c>
      <c r="BE33" s="327">
        <v>20.669460000000001</v>
      </c>
      <c r="BF33" s="327">
        <v>20.866099999999999</v>
      </c>
      <c r="BG33" s="327">
        <v>20.53172</v>
      </c>
      <c r="BH33" s="327">
        <v>20.407869999999999</v>
      </c>
      <c r="BI33" s="327">
        <v>20.368230000000001</v>
      </c>
      <c r="BJ33" s="327">
        <v>20.466390000000001</v>
      </c>
      <c r="BK33" s="327">
        <v>20.145589999999999</v>
      </c>
      <c r="BL33" s="327">
        <v>20.38259</v>
      </c>
      <c r="BM33" s="327">
        <v>20.596720000000001</v>
      </c>
      <c r="BN33" s="327">
        <v>20.32799</v>
      </c>
      <c r="BO33" s="327">
        <v>20.613130000000002</v>
      </c>
      <c r="BP33" s="327">
        <v>21.075199999999999</v>
      </c>
      <c r="BQ33" s="327">
        <v>21.010449999999999</v>
      </c>
      <c r="BR33" s="327">
        <v>21.21414</v>
      </c>
      <c r="BS33" s="327">
        <v>20.864650000000001</v>
      </c>
      <c r="BT33" s="327">
        <v>20.749289999999998</v>
      </c>
      <c r="BU33" s="327">
        <v>20.66957</v>
      </c>
      <c r="BV33" s="327">
        <v>20.806740000000001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3.3298643903</v>
      </c>
      <c r="AZ36" s="216">
        <v>3.0091085429</v>
      </c>
      <c r="BA36" s="327">
        <v>2.8687100000000001</v>
      </c>
      <c r="BB36" s="327">
        <v>2.713819</v>
      </c>
      <c r="BC36" s="327">
        <v>2.6606510000000001</v>
      </c>
      <c r="BD36" s="327">
        <v>2.649699</v>
      </c>
      <c r="BE36" s="327">
        <v>2.8616830000000002</v>
      </c>
      <c r="BF36" s="327">
        <v>2.823426</v>
      </c>
      <c r="BG36" s="327">
        <v>2.9467310000000002</v>
      </c>
      <c r="BH36" s="327">
        <v>3.005601</v>
      </c>
      <c r="BI36" s="327">
        <v>3.0872709999999999</v>
      </c>
      <c r="BJ36" s="327">
        <v>3.314889</v>
      </c>
      <c r="BK36" s="327">
        <v>3.5024540000000002</v>
      </c>
      <c r="BL36" s="327">
        <v>3.3944190000000001</v>
      </c>
      <c r="BM36" s="327">
        <v>3.1848749999999999</v>
      </c>
      <c r="BN36" s="327">
        <v>3.0405880000000001</v>
      </c>
      <c r="BO36" s="327">
        <v>2.9676710000000002</v>
      </c>
      <c r="BP36" s="327">
        <v>3.0150130000000002</v>
      </c>
      <c r="BQ36" s="327">
        <v>3.0806300000000002</v>
      </c>
      <c r="BR36" s="327">
        <v>3.039892</v>
      </c>
      <c r="BS36" s="327">
        <v>3.1384110000000001</v>
      </c>
      <c r="BT36" s="327">
        <v>3.17849</v>
      </c>
      <c r="BU36" s="327">
        <v>3.2550889999999999</v>
      </c>
      <c r="BV36" s="327">
        <v>3.4768249999999998</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-3.7028699999999998E-2</v>
      </c>
      <c r="AZ37" s="216">
        <v>5.0768399999999998E-2</v>
      </c>
      <c r="BA37" s="327">
        <v>-1.3539100000000001E-3</v>
      </c>
      <c r="BB37" s="327">
        <v>-2.4407299999999999E-3</v>
      </c>
      <c r="BC37" s="327">
        <v>-4.8189000000000003E-2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9.1405989999999999</v>
      </c>
      <c r="AX38" s="216">
        <v>9.1961209999999998</v>
      </c>
      <c r="AY38" s="216">
        <v>8.6638387097000003</v>
      </c>
      <c r="AZ38" s="216">
        <v>9.0031011429000003</v>
      </c>
      <c r="BA38" s="327">
        <v>9.2653719999999993</v>
      </c>
      <c r="BB38" s="327">
        <v>9.2750649999999997</v>
      </c>
      <c r="BC38" s="327">
        <v>9.5742619999999992</v>
      </c>
      <c r="BD38" s="327">
        <v>9.7463449999999998</v>
      </c>
      <c r="BE38" s="327">
        <v>9.673057</v>
      </c>
      <c r="BF38" s="327">
        <v>9.7196599999999993</v>
      </c>
      <c r="BG38" s="327">
        <v>9.4393080000000005</v>
      </c>
      <c r="BH38" s="327">
        <v>9.2935189999999999</v>
      </c>
      <c r="BI38" s="327">
        <v>9.2807860000000009</v>
      </c>
      <c r="BJ38" s="327">
        <v>9.1944820000000007</v>
      </c>
      <c r="BK38" s="327">
        <v>8.6638280000000005</v>
      </c>
      <c r="BL38" s="327">
        <v>9.0292929999999991</v>
      </c>
      <c r="BM38" s="327">
        <v>9.2985310000000005</v>
      </c>
      <c r="BN38" s="327">
        <v>9.3057580000000009</v>
      </c>
      <c r="BO38" s="327">
        <v>9.6128630000000008</v>
      </c>
      <c r="BP38" s="327">
        <v>9.7926570000000002</v>
      </c>
      <c r="BQ38" s="327">
        <v>9.7221440000000001</v>
      </c>
      <c r="BR38" s="327">
        <v>9.7590559999999993</v>
      </c>
      <c r="BS38" s="327">
        <v>9.4922839999999997</v>
      </c>
      <c r="BT38" s="327">
        <v>9.3827040000000004</v>
      </c>
      <c r="BU38" s="327">
        <v>9.3598890000000008</v>
      </c>
      <c r="BV38" s="327">
        <v>9.2722899999999999</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0.91448522487999995</v>
      </c>
      <c r="AZ39" s="216">
        <v>0.95754314716</v>
      </c>
      <c r="BA39" s="327">
        <v>0.93715210000000004</v>
      </c>
      <c r="BB39" s="327">
        <v>0.94721359999999999</v>
      </c>
      <c r="BC39" s="327">
        <v>0.9882476</v>
      </c>
      <c r="BD39" s="327">
        <v>1.004858</v>
      </c>
      <c r="BE39" s="327">
        <v>0.98670000000000002</v>
      </c>
      <c r="BF39" s="327">
        <v>0.99707610000000002</v>
      </c>
      <c r="BG39" s="327">
        <v>0.96408839999999996</v>
      </c>
      <c r="BH39" s="327">
        <v>0.95372460000000003</v>
      </c>
      <c r="BI39" s="327">
        <v>0.96192639999999996</v>
      </c>
      <c r="BJ39" s="327">
        <v>0.95211690000000004</v>
      </c>
      <c r="BK39" s="327">
        <v>0.88342609999999999</v>
      </c>
      <c r="BL39" s="327">
        <v>0.93616330000000003</v>
      </c>
      <c r="BM39" s="327">
        <v>0.9601054</v>
      </c>
      <c r="BN39" s="327">
        <v>0.94965650000000001</v>
      </c>
      <c r="BO39" s="327">
        <v>1.0013730000000001</v>
      </c>
      <c r="BP39" s="327">
        <v>1.013843</v>
      </c>
      <c r="BQ39" s="327">
        <v>0.99776019999999999</v>
      </c>
      <c r="BR39" s="327">
        <v>1.006094</v>
      </c>
      <c r="BS39" s="327">
        <v>0.971669</v>
      </c>
      <c r="BT39" s="327">
        <v>0.96304290000000004</v>
      </c>
      <c r="BU39" s="327">
        <v>0.97039750000000002</v>
      </c>
      <c r="BV39" s="327">
        <v>0.96092029999999995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1.6595483871000001</v>
      </c>
      <c r="AZ40" s="216">
        <v>1.6495009286</v>
      </c>
      <c r="BA40" s="327">
        <v>1.6675150000000001</v>
      </c>
      <c r="BB40" s="327">
        <v>1.6669529999999999</v>
      </c>
      <c r="BC40" s="327">
        <v>1.689341</v>
      </c>
      <c r="BD40" s="327">
        <v>1.796605</v>
      </c>
      <c r="BE40" s="327">
        <v>1.7863990000000001</v>
      </c>
      <c r="BF40" s="327">
        <v>1.8288869999999999</v>
      </c>
      <c r="BG40" s="327">
        <v>1.721508</v>
      </c>
      <c r="BH40" s="327">
        <v>1.6658120000000001</v>
      </c>
      <c r="BI40" s="327">
        <v>1.6445529999999999</v>
      </c>
      <c r="BJ40" s="327">
        <v>1.6904060000000001</v>
      </c>
      <c r="BK40" s="327">
        <v>1.5318309999999999</v>
      </c>
      <c r="BL40" s="327">
        <v>1.553393</v>
      </c>
      <c r="BM40" s="327">
        <v>1.707184</v>
      </c>
      <c r="BN40" s="327">
        <v>1.682777</v>
      </c>
      <c r="BO40" s="327">
        <v>1.708016</v>
      </c>
      <c r="BP40" s="327">
        <v>1.815259</v>
      </c>
      <c r="BQ40" s="327">
        <v>1.8059780000000001</v>
      </c>
      <c r="BR40" s="327">
        <v>1.8490219999999999</v>
      </c>
      <c r="BS40" s="327">
        <v>1.7438959999999999</v>
      </c>
      <c r="BT40" s="327">
        <v>1.688979</v>
      </c>
      <c r="BU40" s="327">
        <v>1.657159</v>
      </c>
      <c r="BV40" s="327">
        <v>1.7096070000000001</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4.1257419354999998</v>
      </c>
      <c r="AZ41" s="216">
        <v>4.0109855000000003</v>
      </c>
      <c r="BA41" s="327">
        <v>4.1363469999999998</v>
      </c>
      <c r="BB41" s="327">
        <v>3.9871850000000002</v>
      </c>
      <c r="BC41" s="327">
        <v>4.0153629999999998</v>
      </c>
      <c r="BD41" s="327">
        <v>3.9872070000000002</v>
      </c>
      <c r="BE41" s="327">
        <v>3.8470249999999999</v>
      </c>
      <c r="BF41" s="327">
        <v>3.9790450000000002</v>
      </c>
      <c r="BG41" s="327">
        <v>4.021452</v>
      </c>
      <c r="BH41" s="327">
        <v>4.1101229999999997</v>
      </c>
      <c r="BI41" s="327">
        <v>4.0639830000000003</v>
      </c>
      <c r="BJ41" s="327">
        <v>4.0483770000000003</v>
      </c>
      <c r="BK41" s="327">
        <v>4.1414049999999998</v>
      </c>
      <c r="BL41" s="327">
        <v>4.1801979999999999</v>
      </c>
      <c r="BM41" s="327">
        <v>4.1599459999999997</v>
      </c>
      <c r="BN41" s="327">
        <v>4.0464270000000004</v>
      </c>
      <c r="BO41" s="327">
        <v>4.0690749999999998</v>
      </c>
      <c r="BP41" s="327">
        <v>4.0281510000000003</v>
      </c>
      <c r="BQ41" s="327">
        <v>3.906758</v>
      </c>
      <c r="BR41" s="327">
        <v>4.0632739999999998</v>
      </c>
      <c r="BS41" s="327">
        <v>4.093693</v>
      </c>
      <c r="BT41" s="327">
        <v>4.1698709999999997</v>
      </c>
      <c r="BU41" s="327">
        <v>4.1064449999999999</v>
      </c>
      <c r="BV41" s="327">
        <v>4.1342299999999996</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0.29625806451999998</v>
      </c>
      <c r="AZ42" s="216">
        <v>0.34555734286000001</v>
      </c>
      <c r="BA42" s="327">
        <v>0.36261149999999998</v>
      </c>
      <c r="BB42" s="327">
        <v>0.3314318</v>
      </c>
      <c r="BC42" s="327">
        <v>0.2953115</v>
      </c>
      <c r="BD42" s="327">
        <v>0.30938130000000003</v>
      </c>
      <c r="BE42" s="327">
        <v>0.36760609999999999</v>
      </c>
      <c r="BF42" s="327">
        <v>0.3032069</v>
      </c>
      <c r="BG42" s="327">
        <v>0.30183959999999999</v>
      </c>
      <c r="BH42" s="327">
        <v>0.28821200000000002</v>
      </c>
      <c r="BI42" s="327">
        <v>0.30992999999999998</v>
      </c>
      <c r="BJ42" s="327">
        <v>0.2934311</v>
      </c>
      <c r="BK42" s="327">
        <v>0.4029353</v>
      </c>
      <c r="BL42" s="327">
        <v>0.29945169999999999</v>
      </c>
      <c r="BM42" s="327">
        <v>0.36608770000000002</v>
      </c>
      <c r="BN42" s="327">
        <v>0.33524090000000001</v>
      </c>
      <c r="BO42" s="327">
        <v>0.30035279999999998</v>
      </c>
      <c r="BP42" s="327">
        <v>0.30756470000000002</v>
      </c>
      <c r="BQ42" s="327">
        <v>0.36512539999999999</v>
      </c>
      <c r="BR42" s="327">
        <v>0.30322929999999998</v>
      </c>
      <c r="BS42" s="327">
        <v>0.30241469999999998</v>
      </c>
      <c r="BT42" s="327">
        <v>0.28784399999999999</v>
      </c>
      <c r="BU42" s="327">
        <v>0.30766329999999997</v>
      </c>
      <c r="BV42" s="327">
        <v>0.29108709999999999</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1.9389672</v>
      </c>
      <c r="AZ43" s="216">
        <v>1.8846258</v>
      </c>
      <c r="BA43" s="327">
        <v>1.8892899999999999</v>
      </c>
      <c r="BB43" s="327">
        <v>1.9276949999999999</v>
      </c>
      <c r="BC43" s="327">
        <v>2.0114770000000002</v>
      </c>
      <c r="BD43" s="327">
        <v>2.1599349999999999</v>
      </c>
      <c r="BE43" s="327">
        <v>2.1835270000000002</v>
      </c>
      <c r="BF43" s="327">
        <v>2.2330930000000002</v>
      </c>
      <c r="BG43" s="327">
        <v>2.1211159999999998</v>
      </c>
      <c r="BH43" s="327">
        <v>2.02996</v>
      </c>
      <c r="BI43" s="327">
        <v>1.99553</v>
      </c>
      <c r="BJ43" s="327">
        <v>1.9089659999999999</v>
      </c>
      <c r="BK43" s="327">
        <v>1.9401660000000001</v>
      </c>
      <c r="BL43" s="327">
        <v>1.8750690000000001</v>
      </c>
      <c r="BM43" s="327">
        <v>1.8814489999999999</v>
      </c>
      <c r="BN43" s="327">
        <v>1.9196420000000001</v>
      </c>
      <c r="BO43" s="327">
        <v>2.0033400000000001</v>
      </c>
      <c r="BP43" s="327">
        <v>2.1543260000000002</v>
      </c>
      <c r="BQ43" s="327">
        <v>2.1796500000000001</v>
      </c>
      <c r="BR43" s="327">
        <v>2.220885</v>
      </c>
      <c r="BS43" s="327">
        <v>2.1141860000000001</v>
      </c>
      <c r="BT43" s="327">
        <v>2.0267620000000002</v>
      </c>
      <c r="BU43" s="327">
        <v>1.997144</v>
      </c>
      <c r="BV43" s="327">
        <v>1.906868</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20.278210999999999</v>
      </c>
      <c r="AX44" s="216">
        <v>20.081904999999999</v>
      </c>
      <c r="AY44" s="216">
        <v>19.977189986999999</v>
      </c>
      <c r="AZ44" s="216">
        <v>19.953647657000001</v>
      </c>
      <c r="BA44" s="327">
        <v>20.188490000000002</v>
      </c>
      <c r="BB44" s="327">
        <v>19.899709999999999</v>
      </c>
      <c r="BC44" s="327">
        <v>20.198219999999999</v>
      </c>
      <c r="BD44" s="327">
        <v>20.6114</v>
      </c>
      <c r="BE44" s="327">
        <v>20.669460000000001</v>
      </c>
      <c r="BF44" s="327">
        <v>20.866099999999999</v>
      </c>
      <c r="BG44" s="327">
        <v>20.53172</v>
      </c>
      <c r="BH44" s="327">
        <v>20.407869999999999</v>
      </c>
      <c r="BI44" s="327">
        <v>20.368230000000001</v>
      </c>
      <c r="BJ44" s="327">
        <v>20.466390000000001</v>
      </c>
      <c r="BK44" s="327">
        <v>20.145589999999999</v>
      </c>
      <c r="BL44" s="327">
        <v>20.38259</v>
      </c>
      <c r="BM44" s="327">
        <v>20.596720000000001</v>
      </c>
      <c r="BN44" s="327">
        <v>20.32799</v>
      </c>
      <c r="BO44" s="327">
        <v>20.613130000000002</v>
      </c>
      <c r="BP44" s="327">
        <v>21.075199999999999</v>
      </c>
      <c r="BQ44" s="327">
        <v>21.010449999999999</v>
      </c>
      <c r="BR44" s="327">
        <v>21.21414</v>
      </c>
      <c r="BS44" s="327">
        <v>20.864650000000001</v>
      </c>
      <c r="BT44" s="327">
        <v>20.749289999999998</v>
      </c>
      <c r="BU44" s="327">
        <v>20.66957</v>
      </c>
      <c r="BV44" s="327">
        <v>20.806740000000001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3.1446949369000001</v>
      </c>
      <c r="AZ46" s="216">
        <v>3.0441037082000002</v>
      </c>
      <c r="BA46" s="327">
        <v>3.288888</v>
      </c>
      <c r="BB46" s="327">
        <v>3.1780599999999999</v>
      </c>
      <c r="BC46" s="327">
        <v>3.1544479999999999</v>
      </c>
      <c r="BD46" s="327">
        <v>3.0909309999999999</v>
      </c>
      <c r="BE46" s="327">
        <v>2.8497219999999999</v>
      </c>
      <c r="BF46" s="327">
        <v>2.9223439999999998</v>
      </c>
      <c r="BG46" s="327">
        <v>2.6426270000000001</v>
      </c>
      <c r="BH46" s="327">
        <v>1.772319</v>
      </c>
      <c r="BI46" s="327">
        <v>1.7311780000000001</v>
      </c>
      <c r="BJ46" s="327">
        <v>1.2405600000000001</v>
      </c>
      <c r="BK46" s="327">
        <v>2.2232150000000002</v>
      </c>
      <c r="BL46" s="327">
        <v>1.9179660000000001</v>
      </c>
      <c r="BM46" s="327">
        <v>2.35372</v>
      </c>
      <c r="BN46" s="327">
        <v>2.4325130000000001</v>
      </c>
      <c r="BO46" s="327">
        <v>2.3789310000000001</v>
      </c>
      <c r="BP46" s="327">
        <v>2.510583</v>
      </c>
      <c r="BQ46" s="327">
        <v>2.3420550000000002</v>
      </c>
      <c r="BR46" s="327">
        <v>2.6184690000000002</v>
      </c>
      <c r="BS46" s="327">
        <v>2.3645079999999998</v>
      </c>
      <c r="BT46" s="327">
        <v>1.7828809999999999</v>
      </c>
      <c r="BU46" s="327">
        <v>1.6529100000000001</v>
      </c>
      <c r="BV46" s="327">
        <v>1.2016450000000001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419.98328571000002</v>
      </c>
      <c r="AZ50" s="68">
        <v>426.92869662999999</v>
      </c>
      <c r="BA50" s="329">
        <v>443.53050000000002</v>
      </c>
      <c r="BB50" s="329">
        <v>448.92399999999998</v>
      </c>
      <c r="BC50" s="329">
        <v>449.1173</v>
      </c>
      <c r="BD50" s="329">
        <v>439.00040000000001</v>
      </c>
      <c r="BE50" s="329">
        <v>428.2199</v>
      </c>
      <c r="BF50" s="329">
        <v>422.44920000000002</v>
      </c>
      <c r="BG50" s="329">
        <v>425.28829999999999</v>
      </c>
      <c r="BH50" s="329">
        <v>435.4572</v>
      </c>
      <c r="BI50" s="329">
        <v>436.0582</v>
      </c>
      <c r="BJ50" s="329">
        <v>427.52420000000001</v>
      </c>
      <c r="BK50" s="329">
        <v>442.54880000000003</v>
      </c>
      <c r="BL50" s="329">
        <v>456.21050000000002</v>
      </c>
      <c r="BM50" s="329">
        <v>472.96230000000003</v>
      </c>
      <c r="BN50" s="329">
        <v>483.89089999999999</v>
      </c>
      <c r="BO50" s="329">
        <v>485.0102</v>
      </c>
      <c r="BP50" s="329">
        <v>477.07150000000001</v>
      </c>
      <c r="BQ50" s="329">
        <v>465.30279999999999</v>
      </c>
      <c r="BR50" s="329">
        <v>460.92720000000003</v>
      </c>
      <c r="BS50" s="329">
        <v>461.7355</v>
      </c>
      <c r="BT50" s="329">
        <v>474.41849999999999</v>
      </c>
      <c r="BU50" s="329">
        <v>473.51029999999997</v>
      </c>
      <c r="BV50" s="329">
        <v>463.512</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157.62143419</v>
      </c>
      <c r="AZ51" s="68">
        <v>142.06713202</v>
      </c>
      <c r="BA51" s="329">
        <v>145.91810000000001</v>
      </c>
      <c r="BB51" s="329">
        <v>162.4966</v>
      </c>
      <c r="BC51" s="329">
        <v>181.33529999999999</v>
      </c>
      <c r="BD51" s="329">
        <v>200.74029999999999</v>
      </c>
      <c r="BE51" s="329">
        <v>218.05430000000001</v>
      </c>
      <c r="BF51" s="329">
        <v>234.99039999999999</v>
      </c>
      <c r="BG51" s="329">
        <v>240.5675</v>
      </c>
      <c r="BH51" s="329">
        <v>234.30969999999999</v>
      </c>
      <c r="BI51" s="329">
        <v>219.75239999999999</v>
      </c>
      <c r="BJ51" s="329">
        <v>192.72900000000001</v>
      </c>
      <c r="BK51" s="329">
        <v>172.2328</v>
      </c>
      <c r="BL51" s="329">
        <v>160.11250000000001</v>
      </c>
      <c r="BM51" s="329">
        <v>162.8749</v>
      </c>
      <c r="BN51" s="329">
        <v>177.47929999999999</v>
      </c>
      <c r="BO51" s="329">
        <v>194.3503</v>
      </c>
      <c r="BP51" s="329">
        <v>211.3442</v>
      </c>
      <c r="BQ51" s="329">
        <v>227.45070000000001</v>
      </c>
      <c r="BR51" s="329">
        <v>243.32239999999999</v>
      </c>
      <c r="BS51" s="329">
        <v>247.93100000000001</v>
      </c>
      <c r="BT51" s="329">
        <v>240.3075</v>
      </c>
      <c r="BU51" s="329">
        <v>227.76650000000001</v>
      </c>
      <c r="BV51" s="329">
        <v>203.21019999999999</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87.687142856999998</v>
      </c>
      <c r="AZ52" s="68">
        <v>89.157631395999999</v>
      </c>
      <c r="BA52" s="329">
        <v>90.879289999999997</v>
      </c>
      <c r="BB52" s="329">
        <v>91.522829999999999</v>
      </c>
      <c r="BC52" s="329">
        <v>89.641890000000004</v>
      </c>
      <c r="BD52" s="329">
        <v>89.003579999999999</v>
      </c>
      <c r="BE52" s="329">
        <v>87.054180000000002</v>
      </c>
      <c r="BF52" s="329">
        <v>85.646129999999999</v>
      </c>
      <c r="BG52" s="329">
        <v>86.417429999999996</v>
      </c>
      <c r="BH52" s="329">
        <v>88.640950000000004</v>
      </c>
      <c r="BI52" s="329">
        <v>85.995760000000004</v>
      </c>
      <c r="BJ52" s="329">
        <v>79.871830000000003</v>
      </c>
      <c r="BK52" s="329">
        <v>86.407380000000003</v>
      </c>
      <c r="BL52" s="329">
        <v>88.316000000000003</v>
      </c>
      <c r="BM52" s="329">
        <v>90.321700000000007</v>
      </c>
      <c r="BN52" s="329">
        <v>91.075729999999993</v>
      </c>
      <c r="BO52" s="329">
        <v>89.044520000000006</v>
      </c>
      <c r="BP52" s="329">
        <v>88.327250000000006</v>
      </c>
      <c r="BQ52" s="329">
        <v>86.765569999999997</v>
      </c>
      <c r="BR52" s="329">
        <v>85.676689999999994</v>
      </c>
      <c r="BS52" s="329">
        <v>86.695049999999995</v>
      </c>
      <c r="BT52" s="329">
        <v>89.013840000000002</v>
      </c>
      <c r="BU52" s="329">
        <v>86.073610000000002</v>
      </c>
      <c r="BV52" s="329">
        <v>79.967500000000001</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30.946134628999999</v>
      </c>
      <c r="AZ53" s="68">
        <v>30.321455508</v>
      </c>
      <c r="BA53" s="329">
        <v>30.24521</v>
      </c>
      <c r="BB53" s="329">
        <v>29.807179999999999</v>
      </c>
      <c r="BC53" s="329">
        <v>29.545349999999999</v>
      </c>
      <c r="BD53" s="329">
        <v>29.239619999999999</v>
      </c>
      <c r="BE53" s="329">
        <v>28.984459999999999</v>
      </c>
      <c r="BF53" s="329">
        <v>28.466090000000001</v>
      </c>
      <c r="BG53" s="329">
        <v>28.512039999999999</v>
      </c>
      <c r="BH53" s="329">
        <v>27.93441</v>
      </c>
      <c r="BI53" s="329">
        <v>28.46041</v>
      </c>
      <c r="BJ53" s="329">
        <v>29.159700000000001</v>
      </c>
      <c r="BK53" s="329">
        <v>30.847760000000001</v>
      </c>
      <c r="BL53" s="329">
        <v>30.977589999999999</v>
      </c>
      <c r="BM53" s="329">
        <v>30.89828</v>
      </c>
      <c r="BN53" s="329">
        <v>30.46078</v>
      </c>
      <c r="BO53" s="329">
        <v>30.19773</v>
      </c>
      <c r="BP53" s="329">
        <v>29.89611</v>
      </c>
      <c r="BQ53" s="329">
        <v>29.641999999999999</v>
      </c>
      <c r="BR53" s="329">
        <v>29.12283</v>
      </c>
      <c r="BS53" s="329">
        <v>29.167439999999999</v>
      </c>
      <c r="BT53" s="329">
        <v>28.586390000000002</v>
      </c>
      <c r="BU53" s="329">
        <v>29.109580000000001</v>
      </c>
      <c r="BV53" s="329">
        <v>29.810459999999999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244.98557142999999</v>
      </c>
      <c r="AZ54" s="68">
        <v>251.77210323</v>
      </c>
      <c r="BA54" s="329">
        <v>241.38050000000001</v>
      </c>
      <c r="BB54" s="329">
        <v>234.97210000000001</v>
      </c>
      <c r="BC54" s="329">
        <v>233.4051</v>
      </c>
      <c r="BD54" s="329">
        <v>234.03800000000001</v>
      </c>
      <c r="BE54" s="329">
        <v>233.12569999999999</v>
      </c>
      <c r="BF54" s="329">
        <v>228.5248</v>
      </c>
      <c r="BG54" s="329">
        <v>228.0772</v>
      </c>
      <c r="BH54" s="329">
        <v>222.32230000000001</v>
      </c>
      <c r="BI54" s="329">
        <v>230.29669999999999</v>
      </c>
      <c r="BJ54" s="329">
        <v>241.86099999999999</v>
      </c>
      <c r="BK54" s="329">
        <v>252.1191</v>
      </c>
      <c r="BL54" s="329">
        <v>250.28899999999999</v>
      </c>
      <c r="BM54" s="329">
        <v>243.38890000000001</v>
      </c>
      <c r="BN54" s="329">
        <v>238.81819999999999</v>
      </c>
      <c r="BO54" s="329">
        <v>238.22020000000001</v>
      </c>
      <c r="BP54" s="329">
        <v>239.17429999999999</v>
      </c>
      <c r="BQ54" s="329">
        <v>238.38679999999999</v>
      </c>
      <c r="BR54" s="329">
        <v>233.94309999999999</v>
      </c>
      <c r="BS54" s="329">
        <v>233.6634</v>
      </c>
      <c r="BT54" s="329">
        <v>227.7801</v>
      </c>
      <c r="BU54" s="329">
        <v>235.95660000000001</v>
      </c>
      <c r="BV54" s="329">
        <v>246.89009999999999</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24.359285713999999</v>
      </c>
      <c r="AZ55" s="68">
        <v>26.863511922000001</v>
      </c>
      <c r="BA55" s="329">
        <v>25.29346</v>
      </c>
      <c r="BB55" s="329">
        <v>22.27805</v>
      </c>
      <c r="BC55" s="329">
        <v>23.25121</v>
      </c>
      <c r="BD55" s="329">
        <v>23.499269999999999</v>
      </c>
      <c r="BE55" s="329">
        <v>23.409320000000001</v>
      </c>
      <c r="BF55" s="329">
        <v>23.854710000000001</v>
      </c>
      <c r="BG55" s="329">
        <v>24.009360000000001</v>
      </c>
      <c r="BH55" s="329">
        <v>23.426100000000002</v>
      </c>
      <c r="BI55" s="329">
        <v>28.077210000000001</v>
      </c>
      <c r="BJ55" s="329">
        <v>27.270849999999999</v>
      </c>
      <c r="BK55" s="329">
        <v>27.642109999999999</v>
      </c>
      <c r="BL55" s="329">
        <v>27.988219999999998</v>
      </c>
      <c r="BM55" s="329">
        <v>24.954930000000001</v>
      </c>
      <c r="BN55" s="329">
        <v>22.525839999999999</v>
      </c>
      <c r="BO55" s="329">
        <v>23.609159999999999</v>
      </c>
      <c r="BP55" s="329">
        <v>23.86947</v>
      </c>
      <c r="BQ55" s="329">
        <v>23.71988</v>
      </c>
      <c r="BR55" s="329">
        <v>24.269600000000001</v>
      </c>
      <c r="BS55" s="329">
        <v>24.565799999999999</v>
      </c>
      <c r="BT55" s="329">
        <v>24.083159999999999</v>
      </c>
      <c r="BU55" s="329">
        <v>24.680479999999999</v>
      </c>
      <c r="BV55" s="329">
        <v>25.391549999999999</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220.62700000000001</v>
      </c>
      <c r="AZ56" s="68">
        <v>224.90781249</v>
      </c>
      <c r="BA56" s="329">
        <v>216.08709999999999</v>
      </c>
      <c r="BB56" s="329">
        <v>212.69399999999999</v>
      </c>
      <c r="BC56" s="329">
        <v>210.15389999999999</v>
      </c>
      <c r="BD56" s="329">
        <v>210.53870000000001</v>
      </c>
      <c r="BE56" s="329">
        <v>209.71639999999999</v>
      </c>
      <c r="BF56" s="329">
        <v>204.67009999999999</v>
      </c>
      <c r="BG56" s="329">
        <v>204.06780000000001</v>
      </c>
      <c r="BH56" s="329">
        <v>198.89619999999999</v>
      </c>
      <c r="BI56" s="329">
        <v>202.21950000000001</v>
      </c>
      <c r="BJ56" s="329">
        <v>214.59020000000001</v>
      </c>
      <c r="BK56" s="329">
        <v>224.4769</v>
      </c>
      <c r="BL56" s="329">
        <v>222.30080000000001</v>
      </c>
      <c r="BM56" s="329">
        <v>218.434</v>
      </c>
      <c r="BN56" s="329">
        <v>216.29239999999999</v>
      </c>
      <c r="BO56" s="329">
        <v>214.61109999999999</v>
      </c>
      <c r="BP56" s="329">
        <v>215.3049</v>
      </c>
      <c r="BQ56" s="329">
        <v>214.6669</v>
      </c>
      <c r="BR56" s="329">
        <v>209.67349999999999</v>
      </c>
      <c r="BS56" s="329">
        <v>209.0976</v>
      </c>
      <c r="BT56" s="329">
        <v>203.697</v>
      </c>
      <c r="BU56" s="329">
        <v>211.27610000000001</v>
      </c>
      <c r="BV56" s="329">
        <v>221.49860000000001</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42.473714286000003</v>
      </c>
      <c r="AZ57" s="68">
        <v>43.002234932</v>
      </c>
      <c r="BA57" s="329">
        <v>42.157910000000001</v>
      </c>
      <c r="BB57" s="329">
        <v>42.823329999999999</v>
      </c>
      <c r="BC57" s="329">
        <v>43.592260000000003</v>
      </c>
      <c r="BD57" s="329">
        <v>43.077219999999997</v>
      </c>
      <c r="BE57" s="329">
        <v>43.115879999999997</v>
      </c>
      <c r="BF57" s="329">
        <v>43.082599999999999</v>
      </c>
      <c r="BG57" s="329">
        <v>44.100369999999998</v>
      </c>
      <c r="BH57" s="329">
        <v>42.53407</v>
      </c>
      <c r="BI57" s="329">
        <v>41.611800000000002</v>
      </c>
      <c r="BJ57" s="329">
        <v>41.627450000000003</v>
      </c>
      <c r="BK57" s="329">
        <v>42.34507</v>
      </c>
      <c r="BL57" s="329">
        <v>42.148339999999997</v>
      </c>
      <c r="BM57" s="329">
        <v>41.528840000000002</v>
      </c>
      <c r="BN57" s="329">
        <v>42.422960000000003</v>
      </c>
      <c r="BO57" s="329">
        <v>43.372070000000001</v>
      </c>
      <c r="BP57" s="329">
        <v>43.030659999999997</v>
      </c>
      <c r="BQ57" s="329">
        <v>43.257959999999997</v>
      </c>
      <c r="BR57" s="329">
        <v>43.425620000000002</v>
      </c>
      <c r="BS57" s="329">
        <v>44.62565</v>
      </c>
      <c r="BT57" s="329">
        <v>43.13646</v>
      </c>
      <c r="BU57" s="329">
        <v>42.336239999999997</v>
      </c>
      <c r="BV57" s="329">
        <v>42.45534</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141.26528571</v>
      </c>
      <c r="AZ58" s="68">
        <v>137.13561052</v>
      </c>
      <c r="BA58" s="329">
        <v>133.37979999999999</v>
      </c>
      <c r="BB58" s="329">
        <v>133.1901</v>
      </c>
      <c r="BC58" s="329">
        <v>136.38460000000001</v>
      </c>
      <c r="BD58" s="329">
        <v>138.52969999999999</v>
      </c>
      <c r="BE58" s="329">
        <v>143.4461</v>
      </c>
      <c r="BF58" s="329">
        <v>146.19229999999999</v>
      </c>
      <c r="BG58" s="329">
        <v>144.44450000000001</v>
      </c>
      <c r="BH58" s="329">
        <v>137.3442</v>
      </c>
      <c r="BI58" s="329">
        <v>142.0625</v>
      </c>
      <c r="BJ58" s="329">
        <v>148.66030000000001</v>
      </c>
      <c r="BK58" s="329">
        <v>147.12469999999999</v>
      </c>
      <c r="BL58" s="329">
        <v>142.99350000000001</v>
      </c>
      <c r="BM58" s="329">
        <v>139.02889999999999</v>
      </c>
      <c r="BN58" s="329">
        <v>138.23570000000001</v>
      </c>
      <c r="BO58" s="329">
        <v>139.803</v>
      </c>
      <c r="BP58" s="329">
        <v>141.9171</v>
      </c>
      <c r="BQ58" s="329">
        <v>146.89259999999999</v>
      </c>
      <c r="BR58" s="329">
        <v>148.59690000000001</v>
      </c>
      <c r="BS58" s="329">
        <v>146.74969999999999</v>
      </c>
      <c r="BT58" s="329">
        <v>140.1532</v>
      </c>
      <c r="BU58" s="329">
        <v>144.78270000000001</v>
      </c>
      <c r="BV58" s="329">
        <v>151.41040000000001</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33.817</v>
      </c>
      <c r="AZ59" s="68">
        <v>32.438669005000001</v>
      </c>
      <c r="BA59" s="329">
        <v>33.986719999999998</v>
      </c>
      <c r="BB59" s="329">
        <v>35.545540000000003</v>
      </c>
      <c r="BC59" s="329">
        <v>36.2117</v>
      </c>
      <c r="BD59" s="329">
        <v>36.839689999999997</v>
      </c>
      <c r="BE59" s="329">
        <v>36.403390000000002</v>
      </c>
      <c r="BF59" s="329">
        <v>36.298740000000002</v>
      </c>
      <c r="BG59" s="329">
        <v>36.809800000000003</v>
      </c>
      <c r="BH59" s="329">
        <v>38.145290000000003</v>
      </c>
      <c r="BI59" s="329">
        <v>38.344389999999997</v>
      </c>
      <c r="BJ59" s="329">
        <v>37.600540000000002</v>
      </c>
      <c r="BK59" s="329">
        <v>38.282620000000001</v>
      </c>
      <c r="BL59" s="329">
        <v>39.423209999999997</v>
      </c>
      <c r="BM59" s="329">
        <v>39.747540000000001</v>
      </c>
      <c r="BN59" s="329">
        <v>40.346829999999997</v>
      </c>
      <c r="BO59" s="329">
        <v>40.285629999999998</v>
      </c>
      <c r="BP59" s="329">
        <v>40.273760000000003</v>
      </c>
      <c r="BQ59" s="329">
        <v>39.398229999999998</v>
      </c>
      <c r="BR59" s="329">
        <v>38.948050000000002</v>
      </c>
      <c r="BS59" s="329">
        <v>39.091560000000001</v>
      </c>
      <c r="BT59" s="329">
        <v>40.14922</v>
      </c>
      <c r="BU59" s="329">
        <v>40.163809999999998</v>
      </c>
      <c r="BV59" s="329">
        <v>39.29307</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53.44332</v>
      </c>
      <c r="AZ60" s="68">
        <v>55.409379999999999</v>
      </c>
      <c r="BA60" s="329">
        <v>56.559710000000003</v>
      </c>
      <c r="BB60" s="329">
        <v>57.03537</v>
      </c>
      <c r="BC60" s="329">
        <v>56.989139999999999</v>
      </c>
      <c r="BD60" s="329">
        <v>55.159880000000001</v>
      </c>
      <c r="BE60" s="329">
        <v>53.512250000000002</v>
      </c>
      <c r="BF60" s="329">
        <v>51.114280000000001</v>
      </c>
      <c r="BG60" s="329">
        <v>49.310839999999999</v>
      </c>
      <c r="BH60" s="329">
        <v>46.71208</v>
      </c>
      <c r="BI60" s="329">
        <v>48.574399999999997</v>
      </c>
      <c r="BJ60" s="329">
        <v>51.506100000000004</v>
      </c>
      <c r="BK60" s="329">
        <v>54.0441</v>
      </c>
      <c r="BL60" s="329">
        <v>55.936579999999999</v>
      </c>
      <c r="BM60" s="329">
        <v>57.08578</v>
      </c>
      <c r="BN60" s="329">
        <v>57.573950000000004</v>
      </c>
      <c r="BO60" s="329">
        <v>57.544690000000003</v>
      </c>
      <c r="BP60" s="329">
        <v>55.739460000000001</v>
      </c>
      <c r="BQ60" s="329">
        <v>54.109520000000003</v>
      </c>
      <c r="BR60" s="329">
        <v>51.733429999999998</v>
      </c>
      <c r="BS60" s="329">
        <v>49.934460000000001</v>
      </c>
      <c r="BT60" s="329">
        <v>47.336269999999999</v>
      </c>
      <c r="BU60" s="329">
        <v>49.19961</v>
      </c>
      <c r="BV60" s="329">
        <v>52.12209</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1212.2236031</v>
      </c>
      <c r="AZ61" s="240">
        <v>1208.2321343999999</v>
      </c>
      <c r="BA61" s="333">
        <v>1218.038</v>
      </c>
      <c r="BB61" s="333">
        <v>1236.317</v>
      </c>
      <c r="BC61" s="333">
        <v>1256.223</v>
      </c>
      <c r="BD61" s="333">
        <v>1265.6279999999999</v>
      </c>
      <c r="BE61" s="333">
        <v>1271.9159999999999</v>
      </c>
      <c r="BF61" s="333">
        <v>1276.7650000000001</v>
      </c>
      <c r="BG61" s="333">
        <v>1283.528</v>
      </c>
      <c r="BH61" s="333">
        <v>1273.4000000000001</v>
      </c>
      <c r="BI61" s="333">
        <v>1271.1569999999999</v>
      </c>
      <c r="BJ61" s="333">
        <v>1250.54</v>
      </c>
      <c r="BK61" s="333">
        <v>1265.952</v>
      </c>
      <c r="BL61" s="333">
        <v>1266.4069999999999</v>
      </c>
      <c r="BM61" s="333">
        <v>1277.837</v>
      </c>
      <c r="BN61" s="333">
        <v>1300.3040000000001</v>
      </c>
      <c r="BO61" s="333">
        <v>1317.828</v>
      </c>
      <c r="BP61" s="333">
        <v>1326.7739999999999</v>
      </c>
      <c r="BQ61" s="333">
        <v>1331.2059999999999</v>
      </c>
      <c r="BR61" s="333">
        <v>1335.6959999999999</v>
      </c>
      <c r="BS61" s="333">
        <v>1339.5940000000001</v>
      </c>
      <c r="BT61" s="333">
        <v>1330.8820000000001</v>
      </c>
      <c r="BU61" s="333">
        <v>1328.8989999999999</v>
      </c>
      <c r="BV61" s="333">
        <v>1308.671</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665.08199999999999</v>
      </c>
      <c r="AZ62" s="270">
        <v>665.14369743999998</v>
      </c>
      <c r="BA62" s="335">
        <v>664.40300000000002</v>
      </c>
      <c r="BB62" s="335">
        <v>663.66229999999996</v>
      </c>
      <c r="BC62" s="335">
        <v>662.92160000000001</v>
      </c>
      <c r="BD62" s="335">
        <v>662.18089999999995</v>
      </c>
      <c r="BE62" s="335">
        <v>661.4402</v>
      </c>
      <c r="BF62" s="335">
        <v>660.69949999999994</v>
      </c>
      <c r="BG62" s="335">
        <v>659.95870000000002</v>
      </c>
      <c r="BH62" s="335">
        <v>658.62540000000001</v>
      </c>
      <c r="BI62" s="335">
        <v>657.2921</v>
      </c>
      <c r="BJ62" s="335">
        <v>655.95870000000002</v>
      </c>
      <c r="BK62" s="335">
        <v>654.62540000000001</v>
      </c>
      <c r="BL62" s="335">
        <v>653.2921</v>
      </c>
      <c r="BM62" s="335">
        <v>651.95870000000002</v>
      </c>
      <c r="BN62" s="335">
        <v>650.62540000000001</v>
      </c>
      <c r="BO62" s="335">
        <v>649.2921</v>
      </c>
      <c r="BP62" s="335">
        <v>647.95870000000002</v>
      </c>
      <c r="BQ62" s="335">
        <v>646.62540000000001</v>
      </c>
      <c r="BR62" s="335">
        <v>645.2921</v>
      </c>
      <c r="BS62" s="335">
        <v>643.95870000000002</v>
      </c>
      <c r="BT62" s="335">
        <v>643.42539999999997</v>
      </c>
      <c r="BU62" s="335">
        <v>642.89210000000003</v>
      </c>
      <c r="BV62" s="335">
        <v>642.3587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78" t="s">
        <v>1016</v>
      </c>
      <c r="C64" s="779"/>
      <c r="D64" s="779"/>
      <c r="E64" s="779"/>
      <c r="F64" s="779"/>
      <c r="G64" s="779"/>
      <c r="H64" s="779"/>
      <c r="I64" s="779"/>
      <c r="J64" s="779"/>
      <c r="K64" s="779"/>
      <c r="L64" s="779"/>
      <c r="M64" s="779"/>
      <c r="N64" s="779"/>
      <c r="O64" s="779"/>
      <c r="P64" s="779"/>
      <c r="Q64" s="779"/>
      <c r="AY64" s="406"/>
      <c r="AZ64" s="406"/>
      <c r="BA64" s="406"/>
      <c r="BB64" s="406"/>
      <c r="BC64" s="406"/>
      <c r="BD64" s="660"/>
      <c r="BE64" s="660"/>
      <c r="BF64" s="660"/>
      <c r="BG64" s="406"/>
      <c r="BH64" s="406"/>
      <c r="BI64" s="406"/>
      <c r="BJ64" s="406"/>
    </row>
    <row r="65" spans="1:74" s="443" customFormat="1" ht="12" customHeight="1" x14ac:dyDescent="0.2">
      <c r="A65" s="442"/>
      <c r="B65" s="821" t="s">
        <v>1017</v>
      </c>
      <c r="C65" s="801"/>
      <c r="D65" s="801"/>
      <c r="E65" s="801"/>
      <c r="F65" s="801"/>
      <c r="G65" s="801"/>
      <c r="H65" s="801"/>
      <c r="I65" s="801"/>
      <c r="J65" s="801"/>
      <c r="K65" s="801"/>
      <c r="L65" s="801"/>
      <c r="M65" s="801"/>
      <c r="N65" s="801"/>
      <c r="O65" s="801"/>
      <c r="P65" s="801"/>
      <c r="Q65" s="797"/>
      <c r="AY65" s="534"/>
      <c r="AZ65" s="534"/>
      <c r="BA65" s="534"/>
      <c r="BB65" s="534"/>
      <c r="BC65" s="534"/>
      <c r="BD65" s="661"/>
      <c r="BE65" s="661"/>
      <c r="BF65" s="661"/>
      <c r="BG65" s="534"/>
      <c r="BH65" s="534"/>
      <c r="BI65" s="534"/>
      <c r="BJ65" s="534"/>
    </row>
    <row r="66" spans="1:74" s="443" customFormat="1" ht="12" customHeight="1" x14ac:dyDescent="0.2">
      <c r="A66" s="442"/>
      <c r="B66" s="821" t="s">
        <v>1054</v>
      </c>
      <c r="C66" s="801"/>
      <c r="D66" s="801"/>
      <c r="E66" s="801"/>
      <c r="F66" s="801"/>
      <c r="G66" s="801"/>
      <c r="H66" s="801"/>
      <c r="I66" s="801"/>
      <c r="J66" s="801"/>
      <c r="K66" s="801"/>
      <c r="L66" s="801"/>
      <c r="M66" s="801"/>
      <c r="N66" s="801"/>
      <c r="O66" s="801"/>
      <c r="P66" s="801"/>
      <c r="Q66" s="797"/>
      <c r="AY66" s="534"/>
      <c r="AZ66" s="534"/>
      <c r="BA66" s="534"/>
      <c r="BB66" s="534"/>
      <c r="BC66" s="534"/>
      <c r="BD66" s="661"/>
      <c r="BE66" s="661"/>
      <c r="BF66" s="661"/>
      <c r="BG66" s="534"/>
      <c r="BH66" s="534"/>
      <c r="BI66" s="534"/>
      <c r="BJ66" s="534"/>
    </row>
    <row r="67" spans="1:74" s="443" customFormat="1" ht="12" customHeight="1" x14ac:dyDescent="0.2">
      <c r="A67" s="442"/>
      <c r="B67" s="821" t="s">
        <v>1055</v>
      </c>
      <c r="C67" s="801"/>
      <c r="D67" s="801"/>
      <c r="E67" s="801"/>
      <c r="F67" s="801"/>
      <c r="G67" s="801"/>
      <c r="H67" s="801"/>
      <c r="I67" s="801"/>
      <c r="J67" s="801"/>
      <c r="K67" s="801"/>
      <c r="L67" s="801"/>
      <c r="M67" s="801"/>
      <c r="N67" s="801"/>
      <c r="O67" s="801"/>
      <c r="P67" s="801"/>
      <c r="Q67" s="797"/>
      <c r="AY67" s="534"/>
      <c r="AZ67" s="534"/>
      <c r="BA67" s="534"/>
      <c r="BB67" s="534"/>
      <c r="BC67" s="534"/>
      <c r="BD67" s="661"/>
      <c r="BE67" s="661"/>
      <c r="BF67" s="661"/>
      <c r="BG67" s="534"/>
      <c r="BH67" s="534"/>
      <c r="BI67" s="534"/>
      <c r="BJ67" s="534"/>
    </row>
    <row r="68" spans="1:74" s="443" customFormat="1" ht="12" customHeight="1" x14ac:dyDescent="0.2">
      <c r="A68" s="442"/>
      <c r="B68" s="821" t="s">
        <v>1056</v>
      </c>
      <c r="C68" s="801"/>
      <c r="D68" s="801"/>
      <c r="E68" s="801"/>
      <c r="F68" s="801"/>
      <c r="G68" s="801"/>
      <c r="H68" s="801"/>
      <c r="I68" s="801"/>
      <c r="J68" s="801"/>
      <c r="K68" s="801"/>
      <c r="L68" s="801"/>
      <c r="M68" s="801"/>
      <c r="N68" s="801"/>
      <c r="O68" s="801"/>
      <c r="P68" s="801"/>
      <c r="Q68" s="797"/>
      <c r="AY68" s="534"/>
      <c r="AZ68" s="534"/>
      <c r="BA68" s="534"/>
      <c r="BB68" s="534"/>
      <c r="BC68" s="534"/>
      <c r="BD68" s="661"/>
      <c r="BE68" s="661"/>
      <c r="BF68" s="661"/>
      <c r="BG68" s="534"/>
      <c r="BH68" s="534"/>
      <c r="BI68" s="534"/>
      <c r="BJ68" s="534"/>
    </row>
    <row r="69" spans="1:74" s="443" customFormat="1" ht="12" customHeight="1" x14ac:dyDescent="0.2">
      <c r="A69" s="442"/>
      <c r="B69" s="821" t="s">
        <v>1095</v>
      </c>
      <c r="C69" s="797"/>
      <c r="D69" s="797"/>
      <c r="E69" s="797"/>
      <c r="F69" s="797"/>
      <c r="G69" s="797"/>
      <c r="H69" s="797"/>
      <c r="I69" s="797"/>
      <c r="J69" s="797"/>
      <c r="K69" s="797"/>
      <c r="L69" s="797"/>
      <c r="M69" s="797"/>
      <c r="N69" s="797"/>
      <c r="O69" s="797"/>
      <c r="P69" s="797"/>
      <c r="Q69" s="797"/>
      <c r="AY69" s="534"/>
      <c r="AZ69" s="534"/>
      <c r="BA69" s="534"/>
      <c r="BB69" s="534"/>
      <c r="BC69" s="534"/>
      <c r="BD69" s="661"/>
      <c r="BE69" s="661"/>
      <c r="BF69" s="661"/>
      <c r="BG69" s="534"/>
      <c r="BH69" s="534"/>
      <c r="BI69" s="534"/>
      <c r="BJ69" s="534"/>
    </row>
    <row r="70" spans="1:74" s="443" customFormat="1" ht="12" customHeight="1" x14ac:dyDescent="0.2">
      <c r="A70" s="442"/>
      <c r="B70" s="821" t="s">
        <v>1096</v>
      </c>
      <c r="C70" s="801"/>
      <c r="D70" s="801"/>
      <c r="E70" s="801"/>
      <c r="F70" s="801"/>
      <c r="G70" s="801"/>
      <c r="H70" s="801"/>
      <c r="I70" s="801"/>
      <c r="J70" s="801"/>
      <c r="K70" s="801"/>
      <c r="L70" s="801"/>
      <c r="M70" s="801"/>
      <c r="N70" s="801"/>
      <c r="O70" s="801"/>
      <c r="P70" s="801"/>
      <c r="Q70" s="797"/>
      <c r="AY70" s="534"/>
      <c r="AZ70" s="534"/>
      <c r="BA70" s="534"/>
      <c r="BB70" s="534"/>
      <c r="BC70" s="534"/>
      <c r="BD70" s="661"/>
      <c r="BE70" s="661"/>
      <c r="BF70" s="661"/>
      <c r="BG70" s="534"/>
      <c r="BH70" s="534"/>
      <c r="BI70" s="534"/>
      <c r="BJ70" s="534"/>
    </row>
    <row r="71" spans="1:74" s="443" customFormat="1" ht="22.35" customHeight="1" x14ac:dyDescent="0.2">
      <c r="A71" s="442"/>
      <c r="B71" s="820" t="s">
        <v>1203</v>
      </c>
      <c r="C71" s="801"/>
      <c r="D71" s="801"/>
      <c r="E71" s="801"/>
      <c r="F71" s="801"/>
      <c r="G71" s="801"/>
      <c r="H71" s="801"/>
      <c r="I71" s="801"/>
      <c r="J71" s="801"/>
      <c r="K71" s="801"/>
      <c r="L71" s="801"/>
      <c r="M71" s="801"/>
      <c r="N71" s="801"/>
      <c r="O71" s="801"/>
      <c r="P71" s="801"/>
      <c r="Q71" s="797"/>
      <c r="AY71" s="534"/>
      <c r="AZ71" s="534"/>
      <c r="BA71" s="534"/>
      <c r="BB71" s="534"/>
      <c r="BC71" s="534"/>
      <c r="BD71" s="661"/>
      <c r="BE71" s="661"/>
      <c r="BF71" s="661"/>
      <c r="BG71" s="534"/>
      <c r="BH71" s="534"/>
      <c r="BI71" s="534"/>
      <c r="BJ71" s="534"/>
    </row>
    <row r="72" spans="1:74" s="443" customFormat="1" ht="12" customHeight="1" x14ac:dyDescent="0.2">
      <c r="A72" s="442"/>
      <c r="B72" s="800" t="s">
        <v>1041</v>
      </c>
      <c r="C72" s="801"/>
      <c r="D72" s="801"/>
      <c r="E72" s="801"/>
      <c r="F72" s="801"/>
      <c r="G72" s="801"/>
      <c r="H72" s="801"/>
      <c r="I72" s="801"/>
      <c r="J72" s="801"/>
      <c r="K72" s="801"/>
      <c r="L72" s="801"/>
      <c r="M72" s="801"/>
      <c r="N72" s="801"/>
      <c r="O72" s="801"/>
      <c r="P72" s="801"/>
      <c r="Q72" s="797"/>
      <c r="AY72" s="534"/>
      <c r="AZ72" s="534"/>
      <c r="BA72" s="534"/>
      <c r="BB72" s="534"/>
      <c r="BC72" s="534"/>
      <c r="BD72" s="661"/>
      <c r="BE72" s="661"/>
      <c r="BF72" s="661"/>
      <c r="BG72" s="534"/>
      <c r="BH72" s="534"/>
      <c r="BI72" s="534"/>
      <c r="BJ72" s="534"/>
    </row>
    <row r="73" spans="1:74" s="443" customFormat="1" ht="12" customHeight="1" x14ac:dyDescent="0.2">
      <c r="A73" s="442"/>
      <c r="B73" s="822" t="s">
        <v>1057</v>
      </c>
      <c r="C73" s="801"/>
      <c r="D73" s="801"/>
      <c r="E73" s="801"/>
      <c r="F73" s="801"/>
      <c r="G73" s="801"/>
      <c r="H73" s="801"/>
      <c r="I73" s="801"/>
      <c r="J73" s="801"/>
      <c r="K73" s="801"/>
      <c r="L73" s="801"/>
      <c r="M73" s="801"/>
      <c r="N73" s="801"/>
      <c r="O73" s="801"/>
      <c r="P73" s="801"/>
      <c r="Q73" s="797"/>
      <c r="AY73" s="534"/>
      <c r="AZ73" s="534"/>
      <c r="BA73" s="534"/>
      <c r="BB73" s="534"/>
      <c r="BC73" s="534"/>
      <c r="BD73" s="661"/>
      <c r="BE73" s="661"/>
      <c r="BF73" s="661"/>
      <c r="BG73" s="534"/>
      <c r="BH73" s="534"/>
      <c r="BI73" s="534"/>
      <c r="BJ73" s="534"/>
    </row>
    <row r="74" spans="1:74" s="443" customFormat="1" ht="12" customHeight="1" x14ac:dyDescent="0.2">
      <c r="A74" s="442"/>
      <c r="B74" s="822" t="s">
        <v>1058</v>
      </c>
      <c r="C74" s="797"/>
      <c r="D74" s="797"/>
      <c r="E74" s="797"/>
      <c r="F74" s="797"/>
      <c r="G74" s="797"/>
      <c r="H74" s="797"/>
      <c r="I74" s="797"/>
      <c r="J74" s="797"/>
      <c r="K74" s="797"/>
      <c r="L74" s="797"/>
      <c r="M74" s="797"/>
      <c r="N74" s="797"/>
      <c r="O74" s="797"/>
      <c r="P74" s="797"/>
      <c r="Q74" s="797"/>
      <c r="AY74" s="534"/>
      <c r="AZ74" s="534"/>
      <c r="BA74" s="534"/>
      <c r="BB74" s="534"/>
      <c r="BC74" s="534"/>
      <c r="BD74" s="661"/>
      <c r="BE74" s="661"/>
      <c r="BF74" s="661"/>
      <c r="BG74" s="534"/>
      <c r="BH74" s="534"/>
      <c r="BI74" s="534"/>
      <c r="BJ74" s="534"/>
    </row>
    <row r="75" spans="1:74" s="443" customFormat="1" ht="12" customHeight="1" x14ac:dyDescent="0.2">
      <c r="A75" s="442"/>
      <c r="B75" s="800" t="s">
        <v>1059</v>
      </c>
      <c r="C75" s="801"/>
      <c r="D75" s="801"/>
      <c r="E75" s="801"/>
      <c r="F75" s="801"/>
      <c r="G75" s="801"/>
      <c r="H75" s="801"/>
      <c r="I75" s="801"/>
      <c r="J75" s="801"/>
      <c r="K75" s="801"/>
      <c r="L75" s="801"/>
      <c r="M75" s="801"/>
      <c r="N75" s="801"/>
      <c r="O75" s="801"/>
      <c r="P75" s="801"/>
      <c r="Q75" s="797"/>
      <c r="AY75" s="534"/>
      <c r="AZ75" s="534"/>
      <c r="BA75" s="534"/>
      <c r="BB75" s="534"/>
      <c r="BC75" s="534"/>
      <c r="BD75" s="661"/>
      <c r="BE75" s="661"/>
      <c r="BF75" s="661"/>
      <c r="BG75" s="534"/>
      <c r="BH75" s="534"/>
      <c r="BI75" s="534"/>
      <c r="BJ75" s="534"/>
    </row>
    <row r="76" spans="1:74" s="443" customFormat="1" ht="12" customHeight="1" x14ac:dyDescent="0.2">
      <c r="A76" s="442"/>
      <c r="B76" s="802" t="s">
        <v>1060</v>
      </c>
      <c r="C76" s="796"/>
      <c r="D76" s="796"/>
      <c r="E76" s="796"/>
      <c r="F76" s="796"/>
      <c r="G76" s="796"/>
      <c r="H76" s="796"/>
      <c r="I76" s="796"/>
      <c r="J76" s="796"/>
      <c r="K76" s="796"/>
      <c r="L76" s="796"/>
      <c r="M76" s="796"/>
      <c r="N76" s="796"/>
      <c r="O76" s="796"/>
      <c r="P76" s="796"/>
      <c r="Q76" s="797"/>
      <c r="AY76" s="534"/>
      <c r="AZ76" s="534"/>
      <c r="BA76" s="534"/>
      <c r="BB76" s="534"/>
      <c r="BC76" s="534"/>
      <c r="BD76" s="661"/>
      <c r="BE76" s="661"/>
      <c r="BF76" s="661"/>
      <c r="BG76" s="534"/>
      <c r="BH76" s="534"/>
      <c r="BI76" s="534"/>
      <c r="BJ76" s="534"/>
    </row>
    <row r="77" spans="1:74" s="443" customFormat="1" ht="12" customHeight="1" x14ac:dyDescent="0.2">
      <c r="A77" s="442"/>
      <c r="B77" s="795" t="s">
        <v>1045</v>
      </c>
      <c r="C77" s="796"/>
      <c r="D77" s="796"/>
      <c r="E77" s="796"/>
      <c r="F77" s="796"/>
      <c r="G77" s="796"/>
      <c r="H77" s="796"/>
      <c r="I77" s="796"/>
      <c r="J77" s="796"/>
      <c r="K77" s="796"/>
      <c r="L77" s="796"/>
      <c r="M77" s="796"/>
      <c r="N77" s="796"/>
      <c r="O77" s="796"/>
      <c r="P77" s="796"/>
      <c r="Q77" s="797"/>
      <c r="AY77" s="534"/>
      <c r="AZ77" s="534"/>
      <c r="BA77" s="534"/>
      <c r="BB77" s="534"/>
      <c r="BC77" s="534"/>
      <c r="BD77" s="661"/>
      <c r="BE77" s="661"/>
      <c r="BF77" s="661"/>
      <c r="BG77" s="534"/>
      <c r="BH77" s="534"/>
      <c r="BI77" s="534"/>
      <c r="BJ77" s="534"/>
    </row>
    <row r="78" spans="1:74" s="444" customFormat="1" ht="12" customHeight="1" x14ac:dyDescent="0.2">
      <c r="A78" s="436"/>
      <c r="B78" s="809" t="s">
        <v>1147</v>
      </c>
      <c r="C78" s="797"/>
      <c r="D78" s="797"/>
      <c r="E78" s="797"/>
      <c r="F78" s="797"/>
      <c r="G78" s="797"/>
      <c r="H78" s="797"/>
      <c r="I78" s="797"/>
      <c r="J78" s="797"/>
      <c r="K78" s="797"/>
      <c r="L78" s="797"/>
      <c r="M78" s="797"/>
      <c r="N78" s="797"/>
      <c r="O78" s="797"/>
      <c r="P78" s="797"/>
      <c r="Q78" s="797"/>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2018-03-02T14:37:00Z</dcterms:modified>
</cp:coreProperties>
</file>