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</definedName>
  </definedNames>
  <calcPr calcId="145621"/>
</workbook>
</file>

<file path=xl/calcChain.xml><?xml version="1.0" encoding="utf-8"?>
<calcChain xmlns="http://schemas.openxmlformats.org/spreadsheetml/2006/main">
  <c r="E2" i="1" l="1"/>
  <c r="F2" i="1" s="1"/>
  <c r="G2" i="1" s="1"/>
  <c r="E3" i="1"/>
  <c r="F3" i="1" s="1"/>
  <c r="G3" i="1" s="1"/>
</calcChain>
</file>

<file path=xl/sharedStrings.xml><?xml version="1.0" encoding="utf-8"?>
<sst xmlns="http://schemas.openxmlformats.org/spreadsheetml/2006/main" count="15" uniqueCount="13">
  <si>
    <t>Well Name</t>
  </si>
  <si>
    <t>Boundary Raider 6 7 Fed #213H</t>
  </si>
  <si>
    <t>Company</t>
  </si>
  <si>
    <t>Devon</t>
  </si>
  <si>
    <t>Longitude</t>
  </si>
  <si>
    <t>Latitude</t>
  </si>
  <si>
    <t>24H Oil</t>
  </si>
  <si>
    <t>24H Gas</t>
  </si>
  <si>
    <t>24H BOE</t>
  </si>
  <si>
    <t>Perc. Oil</t>
  </si>
  <si>
    <t>Boundary Raider 6 7 Fed #212H</t>
  </si>
  <si>
    <t>Formation</t>
  </si>
  <si>
    <t>SBSG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</si>
</sst>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69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8" sqref="A8"/>
    </sheetView>
  </sheetViews>
  <sheetFormatPr defaultRowHeight="15" x14ac:dyDescent="0.25"/>
  <cols>
    <col min="1" max="1" width="28.42578125" bestFit="1" customWidth="1"/>
    <col min="5" max="7" width="10.5703125" bestFit="1" customWidth="1"/>
    <col min="8" max="8" width="10.7109375" bestFit="1" customWidth="1"/>
  </cols>
  <sheetData>
    <row r="1" spans="1:9" x14ac:dyDescent="0.25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</row>
    <row r="2" spans="1:9" x14ac:dyDescent="0.25">
      <c r="A2" t="s">
        <v>10</v>
      </c>
      <c r="B2" t="s">
        <v>3</v>
      </c>
      <c r="C2">
        <v>-103.7150733</v>
      </c>
      <c r="D2">
        <v>32.339222999999997</v>
      </c>
      <c r="E2" s="1">
        <f>12868*0.82</f>
        <v>10551.76</v>
      </c>
      <c r="F2" s="1">
        <f>(12868-E2)*6</f>
        <v>13897.439999999999</v>
      </c>
      <c r="G2" s="1">
        <f>+F2/6+E2</f>
        <v>12868</v>
      </c>
      <c r="H2" s="2">
        <v>0.82</v>
      </c>
      <c r="I2" t="s">
        <v>12</v>
      </c>
    </row>
    <row r="3" spans="1:9" x14ac:dyDescent="0.25">
      <c r="A3" t="s">
        <v>1</v>
      </c>
      <c r="B3" t="s">
        <v>3</v>
      </c>
      <c r="C3">
        <v>-103.71497599999999</v>
      </c>
      <c r="D3">
        <v>32.339223199999999</v>
      </c>
      <c r="E3" s="1">
        <f>11149*0.76</f>
        <v>8473.24</v>
      </c>
      <c r="F3" s="1">
        <f>(11149-E3)*6</f>
        <v>16054.560000000001</v>
      </c>
      <c r="G3" s="1">
        <f>+F3/6+E3</f>
        <v>11149</v>
      </c>
      <c r="H3" s="2">
        <v>0.76</v>
      </c>
      <c r="I3" t="s">
        <v>12</v>
      </c>
    </row>
  </sheetData>
  <autoFilter ref="A1:H3">
    <sortState ref="A4:H5">
      <sortCondition ref="A3:A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Maupin</dc:creator>
  <cp:lastModifiedBy>David Maupin</cp:lastModifiedBy>
  <dcterms:created xsi:type="dcterms:W3CDTF">2018-05-01T20:17:18Z</dcterms:created>
  <dcterms:modified xsi:type="dcterms:W3CDTF">2018-05-01T20:28:44Z</dcterms:modified>
</cp:coreProperties>
</file>